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mc:AlternateContent xmlns:mc="http://schemas.openxmlformats.org/markup-compatibility/2006">
    <mc:Choice Requires="x15">
      <x15ac:absPath xmlns:x15ac="http://schemas.microsoft.com/office/spreadsheetml/2010/11/ac" url="C:\Users\Candace\Desktop\CD\"/>
    </mc:Choice>
  </mc:AlternateContent>
  <xr:revisionPtr revIDLastSave="0" documentId="13_ncr:1_{527B4631-A3A7-4B23-8FF3-B0B98BC5B2D1}" xr6:coauthVersionLast="47" xr6:coauthVersionMax="47" xr10:uidLastSave="{00000000-0000-0000-0000-000000000000}"/>
  <bookViews>
    <workbookView xWindow="-120" yWindow="-120" windowWidth="20730" windowHeight="11160" xr2:uid="{00000000-000D-0000-FFFF-FFFF00000000}"/>
  </bookViews>
  <sheets>
    <sheet name="2026" sheetId="1" r:id="rId1"/>
  </sheets>
  <definedNames>
    <definedName name="_xlnm.Print_Area" localSheetId="0">'2026'!$A$1:$L$53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0" i="1" l="1"/>
  <c r="I14" i="1"/>
  <c r="I11" i="1"/>
  <c r="I12" i="1"/>
  <c r="I13" i="1"/>
  <c r="J12" i="1"/>
  <c r="C33" i="1"/>
  <c r="C23" i="1"/>
  <c r="K12" i="1" l="1"/>
  <c r="L12" i="1" s="1"/>
  <c r="K46" i="1"/>
  <c r="J43" i="1"/>
  <c r="J42" i="1"/>
  <c r="J18" i="1" l="1"/>
  <c r="J11" i="1"/>
  <c r="K11" i="1" s="1"/>
  <c r="J13" i="1"/>
  <c r="K18" i="1"/>
  <c r="L18" i="1" s="1"/>
  <c r="I25" i="1"/>
  <c r="I26" i="1"/>
  <c r="I46" i="1"/>
  <c r="I36" i="1"/>
  <c r="J36" i="1" s="1"/>
  <c r="K36" i="1" s="1"/>
  <c r="L36" i="1" s="1"/>
  <c r="I35" i="1"/>
  <c r="J35" i="1" s="1"/>
  <c r="I27" i="1"/>
  <c r="J27" i="1" s="1"/>
  <c r="J10" i="1"/>
  <c r="K10" i="1" s="1"/>
  <c r="L42" i="1"/>
  <c r="J26" i="1" l="1"/>
  <c r="K26" i="1" s="1"/>
  <c r="L26" i="1" s="1"/>
  <c r="K27" i="1"/>
  <c r="L27" i="1" s="1"/>
  <c r="I28" i="1"/>
  <c r="J25" i="1"/>
  <c r="K25" i="1" s="1"/>
  <c r="L11" i="1"/>
  <c r="K13" i="1"/>
  <c r="L13" i="1" s="1"/>
  <c r="J14" i="1"/>
  <c r="L10" i="1"/>
  <c r="J37" i="1"/>
  <c r="K35" i="1"/>
  <c r="K37" i="1" s="1"/>
  <c r="I37" i="1"/>
  <c r="L43" i="1"/>
  <c r="J45" i="1"/>
  <c r="L45" i="1" s="1"/>
  <c r="J44" i="1"/>
  <c r="L44" i="1" s="1"/>
  <c r="L46" i="1" l="1"/>
  <c r="K28" i="1"/>
  <c r="K14" i="1"/>
  <c r="L25" i="1"/>
  <c r="L28" i="1" s="1"/>
  <c r="J28" i="1"/>
  <c r="L14" i="1"/>
  <c r="J46" i="1"/>
  <c r="L35" i="1"/>
  <c r="L37" i="1" s="1"/>
  <c r="L50" i="1" l="1"/>
  <c r="L49" i="1"/>
  <c r="L51" i="1" l="1"/>
</calcChain>
</file>

<file path=xl/sharedStrings.xml><?xml version="1.0" encoding="utf-8"?>
<sst xmlns="http://schemas.openxmlformats.org/spreadsheetml/2006/main" count="72" uniqueCount="39">
  <si>
    <r>
      <t xml:space="preserve">GOLF SASKATCHEWAN EXPENSE REPORT
</t>
    </r>
    <r>
      <rPr>
        <b/>
        <i/>
        <sz val="16"/>
        <rFont val="Cambria"/>
        <family val="1"/>
        <scheme val="major"/>
      </rPr>
      <t xml:space="preserve">Email completed expense report(s) to Brian at </t>
    </r>
    <r>
      <rPr>
        <b/>
        <i/>
        <sz val="16"/>
        <color rgb="FF0070C0"/>
        <rFont val="Cambria"/>
        <family val="1"/>
        <scheme val="major"/>
      </rPr>
      <t>blee@golfsk.org</t>
    </r>
    <r>
      <rPr>
        <b/>
        <sz val="16"/>
        <rFont val="Cambria"/>
        <family val="1"/>
        <scheme val="major"/>
      </rPr>
      <t xml:space="preserve"> </t>
    </r>
  </si>
  <si>
    <t>NAME:</t>
  </si>
  <si>
    <t>ADDRESS:</t>
  </si>
  <si>
    <t>CITY/TOWN:</t>
  </si>
  <si>
    <t>PROV:</t>
  </si>
  <si>
    <t>POSTAL CODE:</t>
  </si>
  <si>
    <t>EMAIL:</t>
  </si>
  <si>
    <t xml:space="preserve">VEHICLE TRAVEL EXPENSES:  </t>
  </si>
  <si>
    <t>Date:</t>
  </si>
  <si>
    <t>Event:</t>
  </si>
  <si>
    <t>KM</t>
  </si>
  <si>
    <t>Total</t>
  </si>
  <si>
    <t>Non Tax</t>
  </si>
  <si>
    <t>GST</t>
  </si>
  <si>
    <t>TOTAL:</t>
  </si>
  <si>
    <t>HOTEL(S) / ACCOMMODATION(S):</t>
  </si>
  <si>
    <t>RECEIPTS REQUIRED - for the expense forms (either scan or picture must accompany the expense form)</t>
  </si>
  <si>
    <t>**Please fill in GST amount from actual receipt and attach a copy for our records**</t>
  </si>
  <si>
    <t xml:space="preserve"> GST</t>
  </si>
  <si>
    <t>MEALS:</t>
  </si>
  <si>
    <t>IN PROVINCE MEAL EXPENSE</t>
  </si>
  <si>
    <t xml:space="preserve">Breakfast </t>
  </si>
  <si>
    <t>Lunch</t>
  </si>
  <si>
    <t>Dinner</t>
  </si>
  <si>
    <t>Please put the number of meals you received below and the program will caculate the amounts, non-tax and GST</t>
  </si>
  <si>
    <t>Breakfast</t>
  </si>
  <si>
    <t>OUT OF PROVINCE MEAL EXPENSE</t>
  </si>
  <si>
    <t>Breakfst</t>
  </si>
  <si>
    <t xml:space="preserve">OTHER EXPENSES  </t>
  </si>
  <si>
    <t>RECEIPTS &amp; EVENT/JOB REQUIRED - for the expense form to be approved.</t>
  </si>
  <si>
    <t>TOTAL EXPENSES:</t>
  </si>
  <si>
    <t>TOTAL</t>
  </si>
  <si>
    <t>Please fill in GST amount from actual receipt. The spreadsheet will caculate the proper totals.</t>
  </si>
  <si>
    <t>SK</t>
  </si>
  <si>
    <t xml:space="preserve">Signature: </t>
  </si>
  <si>
    <t>Approved by
Brian Lee</t>
  </si>
  <si>
    <r>
      <t xml:space="preserve">Date Received By Office
</t>
    </r>
    <r>
      <rPr>
        <i/>
        <sz val="9"/>
        <color rgb="FFFF0000"/>
        <rFont val="Cambria"/>
        <family val="1"/>
        <scheme val="major"/>
      </rPr>
      <t>Approved by Brian Lee</t>
    </r>
  </si>
  <si>
    <r>
      <rPr>
        <sz val="8"/>
        <color rgb="FF008000"/>
        <rFont val="Cambria"/>
        <family val="1"/>
        <scheme val="major"/>
      </rPr>
      <t xml:space="preserve">Golf Saskatchewan strives to have a turn-around time of two weeks from the time we receive the expense form to 
when you receive your reimbursement cheque(s). Times may vary in the busy months. Thank you for volunteering your time with us. </t>
    </r>
    <r>
      <rPr>
        <sz val="8"/>
        <color rgb="FF008000"/>
        <rFont val="Arial"/>
        <family val="2"/>
      </rPr>
      <t xml:space="preserve"> </t>
    </r>
  </si>
  <si>
    <r>
      <t xml:space="preserve">Rate of = $0.5499/KM - </t>
    </r>
    <r>
      <rPr>
        <b/>
        <i/>
        <u/>
        <sz val="11"/>
        <color indexed="10"/>
        <rFont val="Cambria"/>
        <family val="1"/>
        <scheme val="major"/>
      </rPr>
      <t>updated 2026-04-01</t>
    </r>
    <r>
      <rPr>
        <b/>
        <sz val="11"/>
        <rFont val="Cambria"/>
        <family val="1"/>
        <scheme val="major"/>
      </rPr>
      <t xml:space="preserve"> (Rate based on Government of SK rate PS 601-A)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</si>
</sst>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7" formatCode="&quot;$&quot;#,##0.00;\-&quot;$&quot;#,##0.00"/>
    <numFmt numFmtId="44" formatCode="_-&quot;$&quot;* #,##0.00_-;\-&quot;$&quot;* #,##0.00_-;_-&quot;$&quot;* &quot;-&quot;??_-;_-@_-"/>
    <numFmt numFmtId="164" formatCode="&quot;$&quot;#,##0.00"/>
    <numFmt numFmtId="165" formatCode="&quot;$&quot;#,##0.0000;[Red]\-&quot;$&quot;#,##0.0000"/>
  </numFmts>
  <fonts count="27" x14ac:knownFonts="1">
    <font>
      <sz val="10"/>
      <name val="Arial"/>
    </font>
    <font>
      <sz val="10"/>
      <name val="Arial"/>
      <family val="2"/>
    </font>
    <font>
      <sz val="10"/>
      <name val="Arial"/>
      <family val="2"/>
    </font>
    <font>
      <b/>
      <sz val="10"/>
      <name val="Cambria"/>
      <family val="1"/>
      <scheme val="major"/>
    </font>
    <font>
      <sz val="10"/>
      <name val="Cambria"/>
      <family val="1"/>
      <scheme val="major"/>
    </font>
    <font>
      <b/>
      <sz val="11"/>
      <name val="Cambria"/>
      <family val="1"/>
      <scheme val="major"/>
    </font>
    <font>
      <b/>
      <sz val="12"/>
      <name val="Cambria"/>
      <family val="1"/>
      <scheme val="major"/>
    </font>
    <font>
      <sz val="12"/>
      <name val="Cambria"/>
      <family val="1"/>
      <scheme val="major"/>
    </font>
    <font>
      <b/>
      <sz val="16"/>
      <name val="Cambria"/>
      <family val="1"/>
      <scheme val="major"/>
    </font>
    <font>
      <b/>
      <sz val="18"/>
      <name val="Cambria"/>
      <family val="1"/>
      <scheme val="major"/>
    </font>
    <font>
      <b/>
      <i/>
      <sz val="12"/>
      <color rgb="FFFF0000"/>
      <name val="Cambria"/>
      <family val="1"/>
      <scheme val="major"/>
    </font>
    <font>
      <sz val="8"/>
      <name val="Cambria"/>
      <family val="1"/>
      <scheme val="major"/>
    </font>
    <font>
      <b/>
      <i/>
      <u/>
      <sz val="11"/>
      <color indexed="10"/>
      <name val="Cambria"/>
      <family val="1"/>
      <scheme val="major"/>
    </font>
    <font>
      <i/>
      <sz val="8"/>
      <color rgb="FFFF0000"/>
      <name val="Cambria"/>
      <family val="1"/>
      <scheme val="major"/>
    </font>
    <font>
      <b/>
      <sz val="10"/>
      <color theme="0"/>
      <name val="Cambria"/>
      <family val="1"/>
      <scheme val="major"/>
    </font>
    <font>
      <i/>
      <sz val="9"/>
      <color rgb="FFFF0000"/>
      <name val="Cambria"/>
      <family val="1"/>
      <scheme val="major"/>
    </font>
    <font>
      <b/>
      <sz val="8"/>
      <name val="Cambria"/>
      <family val="1"/>
      <scheme val="major"/>
    </font>
    <font>
      <b/>
      <i/>
      <sz val="16"/>
      <name val="Cambria"/>
      <family val="1"/>
      <scheme val="major"/>
    </font>
    <font>
      <b/>
      <i/>
      <sz val="16"/>
      <color rgb="FF0070C0"/>
      <name val="Cambria"/>
      <family val="1"/>
      <scheme val="major"/>
    </font>
    <font>
      <sz val="8"/>
      <color rgb="FFFF0000"/>
      <name val="Cambria"/>
      <family val="1"/>
      <scheme val="major"/>
    </font>
    <font>
      <u/>
      <sz val="10"/>
      <color theme="10"/>
      <name val="Arial"/>
      <family val="2"/>
    </font>
    <font>
      <b/>
      <i/>
      <sz val="6"/>
      <color rgb="FF008000"/>
      <name val="Arial"/>
      <family val="2"/>
    </font>
    <font>
      <b/>
      <i/>
      <sz val="6"/>
      <color rgb="FFFF0000"/>
      <name val="Arial"/>
      <family val="2"/>
    </font>
    <font>
      <b/>
      <sz val="9"/>
      <name val="Cambria"/>
      <family val="1"/>
      <scheme val="major"/>
    </font>
    <font>
      <sz val="8"/>
      <color rgb="FF008000"/>
      <name val="Arial"/>
      <family val="1"/>
    </font>
    <font>
      <sz val="8"/>
      <color rgb="FF008000"/>
      <name val="Cambria"/>
      <family val="1"/>
      <scheme val="major"/>
    </font>
    <font>
      <sz val="8"/>
      <color rgb="FF008000"/>
      <name val="Arial"/>
      <family val="2"/>
    </font>
  </fonts>
  <fills count="9">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1" tint="0.249977111117893"/>
        <bgColor indexed="64"/>
      </patternFill>
    </fill>
    <fill>
      <patternFill patternType="solid">
        <fgColor rgb="FF0CA853"/>
        <bgColor indexed="64"/>
      </patternFill>
    </fill>
    <fill>
      <patternFill patternType="solid">
        <fgColor rgb="FF92D050"/>
        <bgColor indexed="64"/>
      </patternFill>
    </fill>
    <fill>
      <patternFill patternType="solid">
        <fgColor rgb="FFFFFF00"/>
        <bgColor indexed="64"/>
      </patternFill>
    </fill>
    <fill>
      <patternFill patternType="solid">
        <fgColor theme="6" tint="0.39997558519241921"/>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style="thin">
        <color indexed="64"/>
      </right>
      <top style="medium">
        <color indexed="64"/>
      </top>
      <bottom style="thin">
        <color indexed="64"/>
      </bottom>
      <diagonal/>
    </border>
    <border>
      <left/>
      <right/>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right/>
      <top style="thin">
        <color indexed="64"/>
      </top>
      <bottom/>
      <diagonal/>
    </border>
    <border>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s>
  <cellStyleXfs count="4">
    <xf numFmtId="0" fontId="0" fillId="0" borderId="0"/>
    <xf numFmtId="44" fontId="1" fillId="0" borderId="0" applyFont="0" applyFill="0" applyBorder="0" applyAlignment="0" applyProtection="0"/>
    <xf numFmtId="0" fontId="2" fillId="0" borderId="0"/>
    <xf numFmtId="0" fontId="20" fillId="0" borderId="0" applyNumberFormat="0" applyFill="0" applyBorder="0" applyAlignment="0" applyProtection="0"/>
  </cellStyleXfs>
  <cellXfs count="180">
    <xf numFmtId="0" fontId="0" fillId="0" borderId="0" xfId="0"/>
    <xf numFmtId="0" fontId="0" fillId="0" borderId="0" xfId="0" applyProtection="1">
      <protection locked="0"/>
    </xf>
    <xf numFmtId="44" fontId="0" fillId="0" borderId="0" xfId="1" applyFont="1" applyProtection="1">
      <protection locked="0"/>
    </xf>
    <xf numFmtId="44" fontId="4" fillId="0" borderId="1" xfId="1" applyFont="1" applyBorder="1"/>
    <xf numFmtId="44" fontId="3" fillId="0" borderId="7" xfId="1" applyFont="1" applyBorder="1"/>
    <xf numFmtId="44" fontId="4" fillId="0" borderId="33" xfId="0" applyNumberFormat="1" applyFont="1" applyBorder="1"/>
    <xf numFmtId="44" fontId="3" fillId="0" borderId="9" xfId="0" applyNumberFormat="1" applyFont="1" applyBorder="1"/>
    <xf numFmtId="0" fontId="10" fillId="0" borderId="12" xfId="0" applyFont="1" applyBorder="1" applyProtection="1">
      <protection locked="0"/>
    </xf>
    <xf numFmtId="0" fontId="14" fillId="4" borderId="16" xfId="0" applyFont="1" applyFill="1" applyBorder="1" applyAlignment="1">
      <alignment horizontal="center"/>
    </xf>
    <xf numFmtId="164" fontId="14" fillId="4" borderId="10" xfId="0" applyNumberFormat="1" applyFont="1" applyFill="1" applyBorder="1" applyAlignment="1">
      <alignment horizontal="center"/>
    </xf>
    <xf numFmtId="0" fontId="14" fillId="4" borderId="12" xfId="0" applyFont="1" applyFill="1" applyBorder="1" applyAlignment="1">
      <alignment horizontal="center"/>
    </xf>
    <xf numFmtId="164" fontId="14" fillId="4" borderId="4" xfId="0" applyNumberFormat="1" applyFont="1" applyFill="1" applyBorder="1" applyAlignment="1">
      <alignment horizontal="center"/>
    </xf>
    <xf numFmtId="0" fontId="3" fillId="2" borderId="18" xfId="0" applyFont="1" applyFill="1" applyBorder="1" applyAlignment="1" applyProtection="1">
      <alignment horizontal="center"/>
      <protection locked="0"/>
    </xf>
    <xf numFmtId="44" fontId="3" fillId="2" borderId="29" xfId="1" applyFont="1" applyFill="1" applyBorder="1" applyProtection="1">
      <protection locked="0"/>
    </xf>
    <xf numFmtId="0" fontId="3" fillId="2" borderId="29" xfId="0" applyFont="1" applyFill="1" applyBorder="1" applyProtection="1">
      <protection locked="0"/>
    </xf>
    <xf numFmtId="44" fontId="3" fillId="2" borderId="29" xfId="1" applyFont="1" applyFill="1" applyBorder="1" applyAlignment="1" applyProtection="1">
      <alignment horizontal="center"/>
      <protection locked="0"/>
    </xf>
    <xf numFmtId="0" fontId="3" fillId="2" borderId="23" xfId="0" applyFont="1" applyFill="1" applyBorder="1" applyProtection="1">
      <protection locked="0"/>
    </xf>
    <xf numFmtId="0" fontId="3" fillId="2" borderId="29" xfId="0" applyFont="1" applyFill="1" applyBorder="1" applyAlignment="1" applyProtection="1">
      <alignment horizontal="center"/>
      <protection locked="0"/>
    </xf>
    <xf numFmtId="0" fontId="4" fillId="0" borderId="1" xfId="0" applyFont="1" applyBorder="1" applyAlignment="1" applyProtection="1">
      <alignment horizontal="center"/>
      <protection locked="0"/>
    </xf>
    <xf numFmtId="0" fontId="4" fillId="0" borderId="1" xfId="1" applyNumberFormat="1" applyFont="1" applyBorder="1" applyAlignment="1" applyProtection="1">
      <alignment horizontal="center"/>
      <protection locked="0"/>
    </xf>
    <xf numFmtId="0" fontId="3" fillId="0" borderId="1" xfId="1" applyNumberFormat="1" applyFont="1" applyBorder="1" applyAlignment="1" applyProtection="1">
      <alignment horizontal="center"/>
      <protection locked="0"/>
    </xf>
    <xf numFmtId="0" fontId="3" fillId="0" borderId="12" xfId="0" applyFont="1" applyBorder="1" applyAlignment="1" applyProtection="1">
      <alignment horizontal="center"/>
      <protection locked="0"/>
    </xf>
    <xf numFmtId="44" fontId="3" fillId="0" borderId="4" xfId="0" applyNumberFormat="1" applyFont="1" applyBorder="1"/>
    <xf numFmtId="44" fontId="4" fillId="0" borderId="4" xfId="0" applyNumberFormat="1" applyFont="1" applyBorder="1" applyProtection="1">
      <protection locked="0"/>
    </xf>
    <xf numFmtId="0" fontId="3" fillId="2" borderId="1" xfId="0" applyFont="1" applyFill="1" applyBorder="1" applyProtection="1">
      <protection locked="0"/>
    </xf>
    <xf numFmtId="0" fontId="3" fillId="2" borderId="7" xfId="0" applyFont="1" applyFill="1" applyBorder="1" applyProtection="1">
      <protection locked="0"/>
    </xf>
    <xf numFmtId="44" fontId="4" fillId="0" borderId="1" xfId="1" applyFont="1" applyBorder="1" applyProtection="1">
      <protection locked="0"/>
    </xf>
    <xf numFmtId="44" fontId="4" fillId="0" borderId="1" xfId="0" applyNumberFormat="1" applyFont="1" applyBorder="1"/>
    <xf numFmtId="44" fontId="4" fillId="0" borderId="34" xfId="0" applyNumberFormat="1" applyFont="1" applyBorder="1"/>
    <xf numFmtId="0" fontId="4" fillId="0" borderId="12" xfId="0" applyFont="1" applyBorder="1" applyProtection="1">
      <protection locked="0"/>
    </xf>
    <xf numFmtId="44" fontId="4" fillId="0" borderId="4" xfId="1" applyFont="1" applyBorder="1" applyProtection="1">
      <protection locked="0"/>
    </xf>
    <xf numFmtId="0" fontId="4" fillId="0" borderId="12" xfId="0" applyFont="1" applyBorder="1" applyAlignment="1" applyProtection="1">
      <alignment vertical="center"/>
      <protection locked="0"/>
    </xf>
    <xf numFmtId="0" fontId="4" fillId="3" borderId="6" xfId="1" applyNumberFormat="1" applyFont="1" applyFill="1" applyBorder="1" applyAlignment="1">
      <alignment horizontal="left" vertical="center"/>
    </xf>
    <xf numFmtId="44" fontId="4" fillId="3" borderId="7" xfId="1" applyFont="1" applyFill="1" applyBorder="1" applyAlignment="1">
      <alignment vertical="center"/>
    </xf>
    <xf numFmtId="0" fontId="5" fillId="3" borderId="8" xfId="1" applyNumberFormat="1" applyFont="1" applyFill="1" applyBorder="1" applyAlignment="1">
      <alignment horizontal="left" vertical="center"/>
    </xf>
    <xf numFmtId="44" fontId="5" fillId="3" borderId="9" xfId="1" applyFont="1" applyFill="1" applyBorder="1" applyAlignment="1">
      <alignment vertical="center"/>
    </xf>
    <xf numFmtId="0" fontId="4" fillId="0" borderId="17" xfId="0" applyFont="1" applyBorder="1" applyProtection="1">
      <protection locked="0"/>
    </xf>
    <xf numFmtId="0" fontId="4" fillId="0" borderId="19" xfId="0" applyFont="1" applyBorder="1" applyProtection="1">
      <protection locked="0"/>
    </xf>
    <xf numFmtId="44" fontId="4" fillId="0" borderId="19" xfId="1" applyFont="1" applyBorder="1" applyProtection="1">
      <protection locked="0"/>
    </xf>
    <xf numFmtId="44" fontId="4" fillId="0" borderId="11" xfId="1" applyFont="1" applyBorder="1" applyProtection="1">
      <protection locked="0"/>
    </xf>
    <xf numFmtId="0" fontId="6" fillId="0" borderId="1" xfId="2" applyFont="1" applyBorder="1" applyAlignment="1" applyProtection="1">
      <alignment vertical="center"/>
      <protection locked="0"/>
    </xf>
    <xf numFmtId="0" fontId="3" fillId="2" borderId="6" xfId="0" applyFont="1" applyFill="1" applyBorder="1" applyAlignment="1" applyProtection="1">
      <alignment horizontal="center" vertical="center"/>
      <protection locked="0"/>
    </xf>
    <xf numFmtId="0" fontId="3" fillId="2" borderId="1" xfId="0" applyFont="1" applyFill="1" applyBorder="1" applyAlignment="1" applyProtection="1">
      <alignment horizontal="center" vertical="center"/>
      <protection locked="0"/>
    </xf>
    <xf numFmtId="0" fontId="3" fillId="2" borderId="7" xfId="0" applyFont="1" applyFill="1" applyBorder="1" applyAlignment="1" applyProtection="1">
      <alignment horizontal="center" vertical="center"/>
      <protection locked="0"/>
    </xf>
    <xf numFmtId="0" fontId="3" fillId="0" borderId="1" xfId="0" applyFont="1" applyBorder="1" applyAlignment="1" applyProtection="1">
      <alignment horizontal="center" vertical="center"/>
      <protection locked="0"/>
    </xf>
    <xf numFmtId="44" fontId="4" fillId="0" borderId="1" xfId="1" applyFont="1" applyBorder="1" applyAlignment="1">
      <alignment vertical="center"/>
    </xf>
    <xf numFmtId="44" fontId="3" fillId="0" borderId="7" xfId="1" applyFont="1" applyBorder="1" applyAlignment="1">
      <alignment vertical="center"/>
    </xf>
    <xf numFmtId="44" fontId="4" fillId="0" borderId="33" xfId="0" applyNumberFormat="1" applyFont="1" applyBorder="1" applyAlignment="1">
      <alignment vertical="center"/>
    </xf>
    <xf numFmtId="44" fontId="3" fillId="0" borderId="9" xfId="0" applyNumberFormat="1" applyFont="1" applyBorder="1" applyAlignment="1">
      <alignment vertical="center"/>
    </xf>
    <xf numFmtId="0" fontId="10" fillId="0" borderId="12" xfId="0" applyFont="1" applyBorder="1" applyAlignment="1" applyProtection="1">
      <alignment vertical="center"/>
      <protection locked="0"/>
    </xf>
    <xf numFmtId="44" fontId="4" fillId="0" borderId="4" xfId="1" applyFont="1" applyBorder="1" applyAlignment="1" applyProtection="1">
      <alignment vertical="center"/>
      <protection locked="0"/>
    </xf>
    <xf numFmtId="0" fontId="3" fillId="2" borderId="22" xfId="0" applyFont="1" applyFill="1" applyBorder="1" applyAlignment="1" applyProtection="1">
      <alignment horizontal="center" vertical="center"/>
      <protection locked="0"/>
    </xf>
    <xf numFmtId="44" fontId="3" fillId="2" borderId="15" xfId="1" applyFont="1" applyFill="1" applyBorder="1" applyAlignment="1" applyProtection="1">
      <alignment horizontal="center" vertical="center"/>
      <protection locked="0"/>
    </xf>
    <xf numFmtId="44" fontId="4" fillId="0" borderId="33" xfId="1" applyFont="1" applyBorder="1" applyAlignment="1" applyProtection="1">
      <alignment vertical="center"/>
      <protection locked="0"/>
    </xf>
    <xf numFmtId="44" fontId="4" fillId="0" borderId="33" xfId="1" applyFont="1" applyBorder="1" applyAlignment="1">
      <alignment vertical="center"/>
    </xf>
    <xf numFmtId="44" fontId="3" fillId="0" borderId="9" xfId="1" applyFont="1" applyBorder="1" applyAlignment="1">
      <alignment vertical="center"/>
    </xf>
    <xf numFmtId="0" fontId="14" fillId="4" borderId="16" xfId="0" applyFont="1" applyFill="1" applyBorder="1" applyAlignment="1">
      <alignment horizontal="center" vertical="center"/>
    </xf>
    <xf numFmtId="164" fontId="14" fillId="4" borderId="10" xfId="0" applyNumberFormat="1" applyFont="1" applyFill="1" applyBorder="1" applyAlignment="1">
      <alignment horizontal="center" vertical="center"/>
    </xf>
    <xf numFmtId="0" fontId="14" fillId="4" borderId="12" xfId="0" applyFont="1" applyFill="1" applyBorder="1" applyAlignment="1">
      <alignment horizontal="center" vertical="center"/>
    </xf>
    <xf numFmtId="164" fontId="14" fillId="4" borderId="4" xfId="0" applyNumberFormat="1" applyFont="1" applyFill="1" applyBorder="1" applyAlignment="1">
      <alignment horizontal="center" vertical="center"/>
    </xf>
    <xf numFmtId="0" fontId="3" fillId="2" borderId="18" xfId="0" applyFont="1" applyFill="1" applyBorder="1" applyAlignment="1" applyProtection="1">
      <alignment horizontal="center" vertical="center"/>
      <protection locked="0"/>
    </xf>
    <xf numFmtId="0" fontId="16" fillId="2" borderId="29" xfId="0" applyFont="1" applyFill="1" applyBorder="1" applyAlignment="1" applyProtection="1">
      <alignment horizontal="center" vertical="center"/>
      <protection locked="0"/>
    </xf>
    <xf numFmtId="0" fontId="3" fillId="2" borderId="29" xfId="0" applyFont="1" applyFill="1" applyBorder="1" applyAlignment="1" applyProtection="1">
      <alignment vertical="center"/>
      <protection locked="0"/>
    </xf>
    <xf numFmtId="44" fontId="3" fillId="2" borderId="29" xfId="1" applyFont="1" applyFill="1" applyBorder="1" applyAlignment="1" applyProtection="1">
      <alignment horizontal="center" vertical="center"/>
      <protection locked="0"/>
    </xf>
    <xf numFmtId="0" fontId="3" fillId="2" borderId="23" xfId="0" applyFont="1" applyFill="1" applyBorder="1" applyAlignment="1" applyProtection="1">
      <alignment vertical="center"/>
      <protection locked="0"/>
    </xf>
    <xf numFmtId="0" fontId="11" fillId="0" borderId="1" xfId="0" applyFont="1" applyBorder="1" applyAlignment="1" applyProtection="1">
      <alignment horizontal="center" vertical="center"/>
      <protection locked="0"/>
    </xf>
    <xf numFmtId="0" fontId="11" fillId="0" borderId="1" xfId="1" applyNumberFormat="1" applyFont="1" applyBorder="1" applyAlignment="1" applyProtection="1">
      <alignment horizontal="center" vertical="center"/>
      <protection locked="0"/>
    </xf>
    <xf numFmtId="44" fontId="3" fillId="2" borderId="29" xfId="1" applyFont="1" applyFill="1" applyBorder="1" applyAlignment="1" applyProtection="1">
      <alignment vertical="center"/>
      <protection locked="0"/>
    </xf>
    <xf numFmtId="17" fontId="11" fillId="0" borderId="6" xfId="0" applyNumberFormat="1" applyFont="1" applyBorder="1" applyAlignment="1" applyProtection="1">
      <alignment horizontal="left"/>
      <protection locked="0"/>
    </xf>
    <xf numFmtId="0" fontId="11" fillId="0" borderId="0" xfId="0" applyFont="1" applyAlignment="1" applyProtection="1">
      <alignment vertical="center"/>
      <protection locked="0"/>
    </xf>
    <xf numFmtId="0" fontId="4" fillId="0" borderId="0" xfId="0" applyFont="1" applyAlignment="1" applyProtection="1">
      <alignment vertical="center"/>
      <protection locked="0"/>
    </xf>
    <xf numFmtId="44" fontId="4" fillId="0" borderId="0" xfId="1" applyFont="1" applyBorder="1" applyAlignment="1" applyProtection="1">
      <alignment vertical="center"/>
      <protection locked="0"/>
    </xf>
    <xf numFmtId="0" fontId="3" fillId="0" borderId="0" xfId="0" applyFont="1" applyAlignment="1" applyProtection="1">
      <alignment horizontal="center" vertical="center"/>
      <protection locked="0"/>
    </xf>
    <xf numFmtId="7" fontId="3" fillId="0" borderId="0" xfId="1" applyNumberFormat="1" applyFont="1" applyBorder="1" applyAlignment="1" applyProtection="1">
      <alignment horizontal="center" vertical="center"/>
      <protection locked="0"/>
    </xf>
    <xf numFmtId="0" fontId="3" fillId="0" borderId="0" xfId="0" quotePrefix="1" applyFont="1" applyAlignment="1" applyProtection="1">
      <alignment vertical="center"/>
      <protection locked="0"/>
    </xf>
    <xf numFmtId="0" fontId="3" fillId="0" borderId="0" xfId="1" applyNumberFormat="1" applyFont="1" applyBorder="1" applyAlignment="1" applyProtection="1">
      <alignment horizontal="left" vertical="center"/>
      <protection locked="0"/>
    </xf>
    <xf numFmtId="0" fontId="3" fillId="0" borderId="0" xfId="0" applyFont="1" applyAlignment="1" applyProtection="1">
      <alignment vertical="center"/>
      <protection locked="0"/>
    </xf>
    <xf numFmtId="0" fontId="4" fillId="0" borderId="0" xfId="0" applyFont="1" applyProtection="1">
      <protection locked="0"/>
    </xf>
    <xf numFmtId="44" fontId="4" fillId="0" borderId="0" xfId="1" applyFont="1" applyBorder="1" applyProtection="1">
      <protection locked="0"/>
    </xf>
    <xf numFmtId="0" fontId="3" fillId="0" borderId="0" xfId="0" applyFont="1" applyProtection="1">
      <protection locked="0"/>
    </xf>
    <xf numFmtId="44" fontId="3" fillId="0" borderId="0" xfId="1" applyFont="1" applyBorder="1" applyProtection="1">
      <protection locked="0"/>
    </xf>
    <xf numFmtId="0" fontId="4" fillId="0" borderId="0" xfId="0" applyFont="1" applyAlignment="1" applyProtection="1">
      <alignment horizontal="center"/>
      <protection locked="0"/>
    </xf>
    <xf numFmtId="17" fontId="11" fillId="0" borderId="6" xfId="0" quotePrefix="1" applyNumberFormat="1" applyFont="1" applyBorder="1" applyAlignment="1" applyProtection="1">
      <alignment horizontal="center" vertical="center"/>
      <protection locked="0"/>
    </xf>
    <xf numFmtId="164" fontId="3" fillId="7" borderId="12" xfId="0" applyNumberFormat="1" applyFont="1" applyFill="1" applyBorder="1" applyAlignment="1" applyProtection="1">
      <alignment vertical="center"/>
      <protection locked="0"/>
    </xf>
    <xf numFmtId="0" fontId="21" fillId="0" borderId="42" xfId="0" applyFont="1" applyBorder="1" applyAlignment="1" applyProtection="1">
      <alignment horizontal="center" vertical="center" wrapText="1"/>
      <protection locked="0"/>
    </xf>
    <xf numFmtId="165" fontId="5" fillId="6" borderId="23" xfId="0" applyNumberFormat="1" applyFont="1" applyFill="1" applyBorder="1" applyAlignment="1" applyProtection="1">
      <alignment vertical="center"/>
      <protection locked="0"/>
    </xf>
    <xf numFmtId="0" fontId="22" fillId="8" borderId="20" xfId="0" applyFont="1" applyFill="1" applyBorder="1" applyAlignment="1" applyProtection="1">
      <alignment vertical="top"/>
      <protection locked="0"/>
    </xf>
    <xf numFmtId="0" fontId="24" fillId="0" borderId="24" xfId="0" applyFont="1" applyBorder="1" applyAlignment="1" applyProtection="1">
      <alignment horizontal="left" vertical="center" wrapText="1"/>
      <protection locked="0"/>
    </xf>
    <xf numFmtId="0" fontId="24" fillId="0" borderId="25" xfId="0" applyFont="1" applyBorder="1" applyAlignment="1" applyProtection="1">
      <alignment horizontal="left" vertical="center" wrapText="1"/>
      <protection locked="0"/>
    </xf>
    <xf numFmtId="0" fontId="23" fillId="0" borderId="24" xfId="0" applyFont="1" applyBorder="1" applyAlignment="1" applyProtection="1">
      <alignment horizontal="left" vertical="center" wrapText="1"/>
      <protection locked="0"/>
    </xf>
    <xf numFmtId="0" fontId="23" fillId="0" borderId="20" xfId="0" applyFont="1" applyBorder="1" applyAlignment="1" applyProtection="1">
      <alignment horizontal="left" vertical="center"/>
      <protection locked="0"/>
    </xf>
    <xf numFmtId="0" fontId="11" fillId="0" borderId="6" xfId="0" applyFont="1" applyBorder="1" applyAlignment="1" applyProtection="1">
      <alignment horizontal="left"/>
      <protection locked="0"/>
    </xf>
    <xf numFmtId="0" fontId="11" fillId="0" borderId="1" xfId="0" applyFont="1" applyBorder="1" applyAlignment="1" applyProtection="1">
      <alignment horizontal="left"/>
      <protection locked="0"/>
    </xf>
    <xf numFmtId="0" fontId="3" fillId="0" borderId="24" xfId="0" applyFont="1" applyBorder="1" applyAlignment="1" applyProtection="1">
      <alignment horizontal="left" vertical="center"/>
      <protection locked="0"/>
    </xf>
    <xf numFmtId="0" fontId="3" fillId="0" borderId="25" xfId="0" applyFont="1" applyBorder="1" applyAlignment="1" applyProtection="1">
      <alignment horizontal="left" vertical="center"/>
      <protection locked="0"/>
    </xf>
    <xf numFmtId="0" fontId="3" fillId="0" borderId="20" xfId="0" applyFont="1" applyBorder="1" applyAlignment="1" applyProtection="1">
      <alignment horizontal="left" vertical="center"/>
      <protection locked="0"/>
    </xf>
    <xf numFmtId="0" fontId="3" fillId="0" borderId="30" xfId="0" applyFont="1" applyBorder="1" applyAlignment="1" applyProtection="1">
      <alignment horizontal="right"/>
      <protection locked="0"/>
    </xf>
    <xf numFmtId="0" fontId="3" fillId="0" borderId="31" xfId="0" applyFont="1" applyBorder="1" applyAlignment="1" applyProtection="1">
      <alignment horizontal="right"/>
      <protection locked="0"/>
    </xf>
    <xf numFmtId="0" fontId="3" fillId="0" borderId="32" xfId="0" applyFont="1" applyBorder="1" applyAlignment="1" applyProtection="1">
      <alignment horizontal="right"/>
      <protection locked="0"/>
    </xf>
    <xf numFmtId="0" fontId="16" fillId="0" borderId="24" xfId="0" quotePrefix="1" applyFont="1" applyBorder="1" applyAlignment="1" applyProtection="1">
      <alignment horizontal="left" vertical="center" wrapText="1"/>
      <protection locked="0"/>
    </xf>
    <xf numFmtId="0" fontId="16" fillId="0" borderId="25" xfId="0" applyFont="1" applyBorder="1" applyAlignment="1" applyProtection="1">
      <alignment horizontal="left" vertical="center" wrapText="1"/>
      <protection locked="0"/>
    </xf>
    <xf numFmtId="0" fontId="16" fillId="0" borderId="20" xfId="0" applyFont="1" applyBorder="1" applyAlignment="1" applyProtection="1">
      <alignment horizontal="left" vertical="center" wrapText="1"/>
      <protection locked="0"/>
    </xf>
    <xf numFmtId="0" fontId="3" fillId="5" borderId="18" xfId="0" applyFont="1" applyFill="1" applyBorder="1" applyAlignment="1" applyProtection="1">
      <alignment horizontal="center" vertical="center"/>
      <protection locked="0"/>
    </xf>
    <xf numFmtId="0" fontId="4" fillId="5" borderId="23" xfId="0" applyFont="1" applyFill="1" applyBorder="1" applyAlignment="1" applyProtection="1">
      <alignment vertical="center"/>
      <protection locked="0"/>
    </xf>
    <xf numFmtId="0" fontId="7" fillId="0" borderId="2" xfId="2" applyFont="1" applyBorder="1" applyAlignment="1" applyProtection="1">
      <alignment horizontal="center" vertical="center"/>
      <protection locked="0"/>
    </xf>
    <xf numFmtId="0" fontId="7" fillId="0" borderId="14" xfId="2" applyFont="1" applyBorder="1" applyAlignment="1" applyProtection="1">
      <alignment horizontal="center" vertical="center"/>
      <protection locked="0"/>
    </xf>
    <xf numFmtId="0" fontId="7" fillId="0" borderId="35" xfId="2" applyFont="1" applyBorder="1" applyAlignment="1" applyProtection="1">
      <alignment horizontal="left" vertical="center"/>
      <protection locked="0"/>
    </xf>
    <xf numFmtId="0" fontId="7" fillId="0" borderId="31" xfId="2" applyFont="1" applyBorder="1" applyAlignment="1" applyProtection="1">
      <alignment horizontal="left" vertical="center"/>
      <protection locked="0"/>
    </xf>
    <xf numFmtId="0" fontId="7" fillId="0" borderId="32" xfId="2" applyFont="1" applyBorder="1" applyAlignment="1" applyProtection="1">
      <alignment horizontal="left" vertical="center"/>
      <protection locked="0"/>
    </xf>
    <xf numFmtId="0" fontId="6" fillId="0" borderId="35" xfId="2" applyFont="1" applyBorder="1" applyAlignment="1" applyProtection="1">
      <alignment horizontal="left" vertical="center"/>
      <protection locked="0"/>
    </xf>
    <xf numFmtId="0" fontId="6" fillId="0" borderId="32" xfId="2" applyFont="1" applyBorder="1" applyAlignment="1" applyProtection="1">
      <alignment horizontal="left" vertical="center"/>
      <protection locked="0"/>
    </xf>
    <xf numFmtId="0" fontId="20" fillId="0" borderId="35" xfId="3" applyBorder="1" applyAlignment="1" applyProtection="1">
      <alignment horizontal="left" vertical="center"/>
      <protection locked="0"/>
    </xf>
    <xf numFmtId="0" fontId="7" fillId="0" borderId="36" xfId="2" applyFont="1" applyBorder="1" applyAlignment="1" applyProtection="1">
      <alignment horizontal="left" vertical="center"/>
      <protection locked="0"/>
    </xf>
    <xf numFmtId="0" fontId="11" fillId="0" borderId="1" xfId="0" applyFont="1" applyBorder="1" applyAlignment="1" applyProtection="1">
      <alignment horizontal="left" vertical="center"/>
      <protection locked="0"/>
    </xf>
    <xf numFmtId="0" fontId="11" fillId="0" borderId="1" xfId="0" applyFont="1" applyBorder="1" applyAlignment="1" applyProtection="1">
      <alignment vertical="center"/>
      <protection locked="0"/>
    </xf>
    <xf numFmtId="0" fontId="5" fillId="6" borderId="39" xfId="0" applyFont="1" applyFill="1" applyBorder="1" applyAlignment="1" applyProtection="1">
      <alignment horizontal="left" vertical="center"/>
      <protection locked="0"/>
    </xf>
    <xf numFmtId="0" fontId="5" fillId="6" borderId="40" xfId="0" applyFont="1" applyFill="1" applyBorder="1" applyAlignment="1" applyProtection="1">
      <alignment horizontal="left" vertical="center"/>
      <protection locked="0"/>
    </xf>
    <xf numFmtId="0" fontId="5" fillId="6" borderId="5" xfId="0" applyFont="1" applyFill="1" applyBorder="1" applyAlignment="1" applyProtection="1">
      <alignment horizontal="left" vertical="center"/>
      <protection locked="0"/>
    </xf>
    <xf numFmtId="0" fontId="5" fillId="6" borderId="41" xfId="0" applyFont="1" applyFill="1" applyBorder="1" applyAlignment="1" applyProtection="1">
      <alignment horizontal="left" vertical="center"/>
      <protection locked="0"/>
    </xf>
    <xf numFmtId="0" fontId="5" fillId="6" borderId="37" xfId="0" applyFont="1" applyFill="1" applyBorder="1" applyAlignment="1" applyProtection="1">
      <alignment horizontal="left"/>
      <protection locked="0"/>
    </xf>
    <xf numFmtId="0" fontId="5" fillId="6" borderId="38" xfId="0" applyFont="1" applyFill="1" applyBorder="1" applyAlignment="1" applyProtection="1">
      <alignment horizontal="left"/>
      <protection locked="0"/>
    </xf>
    <xf numFmtId="0" fontId="5" fillId="6" borderId="29" xfId="0" applyFont="1" applyFill="1" applyBorder="1" applyAlignment="1" applyProtection="1">
      <alignment horizontal="left"/>
      <protection locked="0"/>
    </xf>
    <xf numFmtId="0" fontId="5" fillId="6" borderId="23" xfId="0" applyFont="1" applyFill="1" applyBorder="1" applyAlignment="1" applyProtection="1">
      <alignment horizontal="left"/>
      <protection locked="0"/>
    </xf>
    <xf numFmtId="0" fontId="11" fillId="0" borderId="1" xfId="0" quotePrefix="1" applyFont="1" applyBorder="1" applyAlignment="1" applyProtection="1">
      <alignment horizontal="left" vertical="center"/>
      <protection locked="0"/>
    </xf>
    <xf numFmtId="0" fontId="15" fillId="0" borderId="19" xfId="0" applyFont="1" applyBorder="1" applyAlignment="1" applyProtection="1">
      <alignment horizontal="center" vertical="center"/>
      <protection locked="0"/>
    </xf>
    <xf numFmtId="0" fontId="15" fillId="0" borderId="11" xfId="0" applyFont="1" applyBorder="1" applyAlignment="1" applyProtection="1">
      <alignment horizontal="center" vertical="center"/>
      <protection locked="0"/>
    </xf>
    <xf numFmtId="0" fontId="3" fillId="0" borderId="30" xfId="0" applyFont="1" applyBorder="1" applyAlignment="1" applyProtection="1">
      <alignment horizontal="right" vertical="center"/>
      <protection locked="0"/>
    </xf>
    <xf numFmtId="0" fontId="3" fillId="0" borderId="31" xfId="0" applyFont="1" applyBorder="1" applyAlignment="1" applyProtection="1">
      <alignment horizontal="right" vertical="center"/>
      <protection locked="0"/>
    </xf>
    <xf numFmtId="0" fontId="3" fillId="0" borderId="32" xfId="0" applyFont="1" applyBorder="1" applyAlignment="1" applyProtection="1">
      <alignment horizontal="right" vertical="center"/>
      <protection locked="0"/>
    </xf>
    <xf numFmtId="0" fontId="3" fillId="0" borderId="8" xfId="0" applyFont="1" applyBorder="1" applyAlignment="1" applyProtection="1">
      <alignment horizontal="right"/>
      <protection locked="0"/>
    </xf>
    <xf numFmtId="0" fontId="3" fillId="0" borderId="33" xfId="0" applyFont="1" applyBorder="1" applyAlignment="1" applyProtection="1">
      <alignment horizontal="right"/>
      <protection locked="0"/>
    </xf>
    <xf numFmtId="0" fontId="19" fillId="2" borderId="6" xfId="0" applyFont="1" applyFill="1" applyBorder="1" applyAlignment="1" applyProtection="1">
      <alignment horizontal="right"/>
      <protection locked="0"/>
    </xf>
    <xf numFmtId="0" fontId="19" fillId="2" borderId="1" xfId="0" applyFont="1" applyFill="1" applyBorder="1" applyAlignment="1" applyProtection="1">
      <alignment horizontal="right"/>
      <protection locked="0"/>
    </xf>
    <xf numFmtId="0" fontId="3" fillId="2" borderId="1" xfId="0" applyFont="1" applyFill="1" applyBorder="1" applyAlignment="1" applyProtection="1">
      <alignment horizontal="left" vertical="center"/>
      <protection locked="0"/>
    </xf>
    <xf numFmtId="0" fontId="4" fillId="2" borderId="1" xfId="0" applyFont="1" applyFill="1" applyBorder="1" applyAlignment="1" applyProtection="1">
      <alignment horizontal="left" vertical="center"/>
      <protection locked="0"/>
    </xf>
    <xf numFmtId="0" fontId="6" fillId="0" borderId="18" xfId="0" applyFont="1" applyBorder="1" applyAlignment="1" applyProtection="1">
      <alignment horizontal="left" vertical="center"/>
      <protection locked="0"/>
    </xf>
    <xf numFmtId="0" fontId="6" fillId="0" borderId="29" xfId="0" applyFont="1" applyBorder="1" applyAlignment="1" applyProtection="1">
      <alignment horizontal="left" vertical="center"/>
      <protection locked="0"/>
    </xf>
    <xf numFmtId="0" fontId="6" fillId="0" borderId="6" xfId="0" applyFont="1" applyBorder="1" applyAlignment="1" applyProtection="1">
      <alignment horizontal="left" vertical="center"/>
      <protection locked="0"/>
    </xf>
    <xf numFmtId="0" fontId="6" fillId="0" borderId="1" xfId="0" applyFont="1" applyBorder="1" applyAlignment="1" applyProtection="1">
      <alignment horizontal="left" vertical="center"/>
      <protection locked="0"/>
    </xf>
    <xf numFmtId="0" fontId="6" fillId="0" borderId="8" xfId="0" applyFont="1" applyBorder="1" applyAlignment="1" applyProtection="1">
      <alignment horizontal="left" vertical="center"/>
      <protection locked="0"/>
    </xf>
    <xf numFmtId="0" fontId="6" fillId="0" borderId="33" xfId="0" applyFont="1" applyBorder="1" applyAlignment="1" applyProtection="1">
      <alignment horizontal="left" vertical="center"/>
      <protection locked="0"/>
    </xf>
    <xf numFmtId="0" fontId="7" fillId="0" borderId="2" xfId="2" applyFont="1" applyBorder="1" applyAlignment="1" applyProtection="1">
      <alignment horizontal="left" vertical="center"/>
      <protection locked="0"/>
    </xf>
    <xf numFmtId="0" fontId="7" fillId="0" borderId="3" xfId="2" applyFont="1" applyBorder="1" applyAlignment="1" applyProtection="1">
      <alignment horizontal="left" vertical="center"/>
      <protection locked="0"/>
    </xf>
    <xf numFmtId="0" fontId="7" fillId="0" borderId="21" xfId="2" applyFont="1" applyBorder="1" applyAlignment="1" applyProtection="1">
      <alignment horizontal="left" vertical="center"/>
      <protection locked="0"/>
    </xf>
    <xf numFmtId="0" fontId="5" fillId="6" borderId="43" xfId="0" applyFont="1" applyFill="1" applyBorder="1" applyAlignment="1" applyProtection="1">
      <alignment horizontal="left" vertical="center"/>
      <protection locked="0"/>
    </xf>
    <xf numFmtId="0" fontId="5" fillId="6" borderId="44" xfId="0" applyFont="1" applyFill="1" applyBorder="1" applyAlignment="1" applyProtection="1">
      <alignment horizontal="left" vertical="center"/>
      <protection locked="0"/>
    </xf>
    <xf numFmtId="0" fontId="5" fillId="6" borderId="45" xfId="0" applyFont="1" applyFill="1" applyBorder="1" applyAlignment="1" applyProtection="1">
      <alignment horizontal="left" vertical="center"/>
      <protection locked="0"/>
    </xf>
    <xf numFmtId="44" fontId="3" fillId="2" borderId="29" xfId="1" applyFont="1" applyFill="1" applyBorder="1" applyAlignment="1" applyProtection="1">
      <protection locked="0"/>
    </xf>
    <xf numFmtId="44" fontId="11" fillId="0" borderId="1" xfId="1" applyFont="1" applyBorder="1" applyAlignment="1" applyProtection="1">
      <alignment horizontal="left"/>
      <protection locked="0"/>
    </xf>
    <xf numFmtId="0" fontId="3" fillId="0" borderId="0" xfId="0" applyFont="1" applyAlignment="1" applyProtection="1">
      <alignment horizontal="center"/>
      <protection locked="0"/>
    </xf>
    <xf numFmtId="0" fontId="4" fillId="0" borderId="0" xfId="0" applyFont="1" applyAlignment="1" applyProtection="1">
      <alignment horizontal="center"/>
      <protection locked="0"/>
    </xf>
    <xf numFmtId="0" fontId="4" fillId="0" borderId="4" xfId="0" applyFont="1" applyBorder="1" applyAlignment="1" applyProtection="1">
      <alignment horizontal="center"/>
      <protection locked="0"/>
    </xf>
    <xf numFmtId="0" fontId="5" fillId="6" borderId="18" xfId="0" applyFont="1" applyFill="1" applyBorder="1" applyAlignment="1" applyProtection="1">
      <alignment horizontal="left"/>
      <protection locked="0"/>
    </xf>
    <xf numFmtId="0" fontId="9" fillId="3" borderId="16" xfId="0" applyFont="1" applyFill="1" applyBorder="1" applyAlignment="1" applyProtection="1">
      <alignment horizontal="center" vertical="center" wrapText="1"/>
      <protection locked="0"/>
    </xf>
    <xf numFmtId="0" fontId="9" fillId="3" borderId="26" xfId="0" applyFont="1" applyFill="1" applyBorder="1" applyAlignment="1" applyProtection="1">
      <alignment horizontal="center" vertical="center"/>
      <protection locked="0"/>
    </xf>
    <xf numFmtId="0" fontId="9" fillId="3" borderId="10" xfId="0" applyFont="1" applyFill="1" applyBorder="1" applyAlignment="1" applyProtection="1">
      <alignment horizontal="center" vertical="center"/>
      <protection locked="0"/>
    </xf>
    <xf numFmtId="0" fontId="9" fillId="3" borderId="12" xfId="0" applyFont="1" applyFill="1" applyBorder="1" applyAlignment="1" applyProtection="1">
      <alignment horizontal="center" vertical="center"/>
      <protection locked="0"/>
    </xf>
    <xf numFmtId="0" fontId="9" fillId="3" borderId="0" xfId="0" applyFont="1" applyFill="1" applyAlignment="1" applyProtection="1">
      <alignment horizontal="center" vertical="center"/>
      <protection locked="0"/>
    </xf>
    <xf numFmtId="0" fontId="9" fillId="3" borderId="4" xfId="0" applyFont="1" applyFill="1" applyBorder="1" applyAlignment="1" applyProtection="1">
      <alignment horizontal="center" vertical="center"/>
      <protection locked="0"/>
    </xf>
    <xf numFmtId="0" fontId="5" fillId="6" borderId="18" xfId="0" applyFont="1" applyFill="1" applyBorder="1" applyAlignment="1" applyProtection="1">
      <alignment horizontal="left" vertical="center"/>
      <protection locked="0"/>
    </xf>
    <xf numFmtId="0" fontId="5" fillId="6" borderId="29" xfId="0" applyFont="1" applyFill="1" applyBorder="1" applyAlignment="1" applyProtection="1">
      <alignment horizontal="left" vertical="center"/>
      <protection locked="0"/>
    </xf>
    <xf numFmtId="0" fontId="5" fillId="6" borderId="23" xfId="0" applyFont="1" applyFill="1" applyBorder="1" applyAlignment="1" applyProtection="1">
      <alignment horizontal="left" vertical="center"/>
      <protection locked="0"/>
    </xf>
    <xf numFmtId="44" fontId="11" fillId="0" borderId="1" xfId="1" applyFont="1" applyBorder="1" applyAlignment="1" applyProtection="1">
      <alignment vertical="center"/>
      <protection locked="0"/>
    </xf>
    <xf numFmtId="0" fontId="3" fillId="0" borderId="13" xfId="0" applyFont="1" applyBorder="1" applyAlignment="1" applyProtection="1">
      <alignment horizontal="center" vertical="center"/>
      <protection locked="0"/>
    </xf>
    <xf numFmtId="0" fontId="4" fillId="0" borderId="27" xfId="0" applyFont="1" applyBorder="1" applyAlignment="1" applyProtection="1">
      <alignment horizontal="center" vertical="center"/>
      <protection locked="0"/>
    </xf>
    <xf numFmtId="0" fontId="4" fillId="0" borderId="28" xfId="0" applyFont="1" applyBorder="1" applyAlignment="1" applyProtection="1">
      <alignment horizontal="center" vertical="center"/>
      <protection locked="0"/>
    </xf>
    <xf numFmtId="0" fontId="4" fillId="0" borderId="0" xfId="0" applyFont="1" applyAlignment="1" applyProtection="1">
      <alignment horizontal="center" vertical="center"/>
      <protection locked="0"/>
    </xf>
    <xf numFmtId="44" fontId="3" fillId="2" borderId="29" xfId="1" applyFont="1" applyFill="1" applyBorder="1" applyAlignment="1" applyProtection="1">
      <alignment vertical="center"/>
      <protection locked="0"/>
    </xf>
    <xf numFmtId="0" fontId="4" fillId="2" borderId="29" xfId="0" applyFont="1" applyFill="1" applyBorder="1" applyAlignment="1" applyProtection="1">
      <alignment vertical="center"/>
      <protection locked="0"/>
    </xf>
    <xf numFmtId="0" fontId="3" fillId="0" borderId="12"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11" fillId="0" borderId="30" xfId="0" applyFont="1" applyBorder="1" applyAlignment="1" applyProtection="1">
      <alignment horizontal="left" vertical="center"/>
      <protection locked="0"/>
    </xf>
    <xf numFmtId="0" fontId="11" fillId="0" borderId="31" xfId="0" applyFont="1" applyBorder="1" applyAlignment="1" applyProtection="1">
      <alignment horizontal="left" vertical="center"/>
      <protection locked="0"/>
    </xf>
    <xf numFmtId="0" fontId="11" fillId="0" borderId="32" xfId="0" applyFont="1" applyBorder="1" applyAlignment="1" applyProtection="1">
      <alignment horizontal="left" vertical="center"/>
      <protection locked="0"/>
    </xf>
    <xf numFmtId="0" fontId="13" fillId="0" borderId="6" xfId="0" applyFont="1" applyBorder="1" applyAlignment="1" applyProtection="1">
      <alignment horizontal="left" vertical="center"/>
      <protection locked="0"/>
    </xf>
    <xf numFmtId="0" fontId="13" fillId="0" borderId="1" xfId="0" applyFont="1" applyBorder="1" applyAlignment="1" applyProtection="1">
      <alignment horizontal="left" vertical="center"/>
      <protection locked="0"/>
    </xf>
    <xf numFmtId="0" fontId="7" fillId="0" borderId="29" xfId="2" applyFont="1" applyBorder="1" applyAlignment="1" applyProtection="1">
      <alignment vertical="center"/>
      <protection locked="0"/>
    </xf>
    <xf numFmtId="0" fontId="7" fillId="0" borderId="23" xfId="2" applyFont="1" applyBorder="1" applyAlignment="1" applyProtection="1">
      <alignment vertical="center"/>
      <protection locked="0"/>
    </xf>
    <xf numFmtId="0" fontId="7" fillId="0" borderId="1" xfId="2" applyFont="1" applyBorder="1" applyAlignment="1" applyProtection="1">
      <alignment vertical="center"/>
      <protection locked="0"/>
    </xf>
    <xf numFmtId="0" fontId="7" fillId="0" borderId="7" xfId="2" applyFont="1" applyBorder="1" applyAlignment="1" applyProtection="1">
      <alignment vertical="center"/>
      <protection locked="0"/>
    </xf>
  </cellXfs>
  <cellStyles count="4">
    <cellStyle name="Currency" xfId="1" builtinId="4"/>
    <cellStyle name="Hyperlink" xfId="3" builtinId="8"/>
    <cellStyle name="Normal" xfId="0" builtinId="0"/>
    <cellStyle name="Normal 2" xfId="2" xr:uid="{00000000-0005-0000-0000-000003000000}"/>
  </cellStyles>
  <dxfs count="0"/>
  <tableStyles count="0" defaultTableStyle="TableStyleMedium9" defaultPivotStyle="PivotStyleLight16"/>
  <colors>
    <mruColors>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74663</xdr:colOff>
      <xdr:row>0</xdr:row>
      <xdr:rowOff>38100</xdr:rowOff>
    </xdr:from>
    <xdr:to>
      <xdr:col>0</xdr:col>
      <xdr:colOff>682574</xdr:colOff>
      <xdr:row>1</xdr:row>
      <xdr:rowOff>247650</xdr:rowOff>
    </xdr:to>
    <xdr:pic>
      <xdr:nvPicPr>
        <xdr:cNvPr id="1115" name="Picture 2">
          <a:extLst>
            <a:ext uri="{FF2B5EF4-FFF2-40B4-BE49-F238E27FC236}">
              <a16:creationId xmlns:a16="http://schemas.microsoft.com/office/drawing/2014/main" id="{2BBCC7DB-A35D-472F-BC55-B8CED4B0726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74663" y="38100"/>
          <a:ext cx="607911"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53"/>
  <sheetViews>
    <sheetView tabSelected="1" view="pageBreakPreview" topLeftCell="A40" zoomScaleNormal="100" zoomScaleSheetLayoutView="100" workbookViewId="0">
      <selection activeCell="A16" sqref="A16:L16"/>
    </sheetView>
  </sheetViews>
  <sheetFormatPr defaultColWidth="9.140625" defaultRowHeight="12.75" x14ac:dyDescent="0.2"/>
  <cols>
    <col min="1" max="1" width="12.5703125" style="1" customWidth="1"/>
    <col min="2" max="2" width="7.85546875" style="1" customWidth="1"/>
    <col min="3" max="3" width="7.5703125" style="1" customWidth="1"/>
    <col min="4" max="4" width="9.140625" style="1"/>
    <col min="5" max="5" width="9.42578125" style="1" customWidth="1"/>
    <col min="6" max="6" width="7.5703125" style="1" customWidth="1"/>
    <col min="7" max="8" width="7.140625" style="1" customWidth="1"/>
    <col min="9" max="10" width="9.7109375" style="1" bestFit="1" customWidth="1"/>
    <col min="11" max="11" width="8.140625" style="2" customWidth="1"/>
    <col min="12" max="12" width="12.85546875" style="2" customWidth="1"/>
    <col min="13" max="16384" width="9.140625" style="1"/>
  </cols>
  <sheetData>
    <row r="1" spans="1:12" ht="39" customHeight="1" x14ac:dyDescent="0.2">
      <c r="A1" s="153" t="s">
        <v>0</v>
      </c>
      <c r="B1" s="154"/>
      <c r="C1" s="154"/>
      <c r="D1" s="154"/>
      <c r="E1" s="154"/>
      <c r="F1" s="154"/>
      <c r="G1" s="154"/>
      <c r="H1" s="154"/>
      <c r="I1" s="154"/>
      <c r="J1" s="154"/>
      <c r="K1" s="154"/>
      <c r="L1" s="155"/>
    </row>
    <row r="2" spans="1:12" ht="23.25" customHeight="1" thickBot="1" x14ac:dyDescent="0.25">
      <c r="A2" s="156"/>
      <c r="B2" s="157"/>
      <c r="C2" s="157"/>
      <c r="D2" s="157"/>
      <c r="E2" s="157"/>
      <c r="F2" s="157"/>
      <c r="G2" s="157"/>
      <c r="H2" s="157"/>
      <c r="I2" s="157"/>
      <c r="J2" s="157"/>
      <c r="K2" s="157"/>
      <c r="L2" s="158"/>
    </row>
    <row r="3" spans="1:12" ht="15.75" x14ac:dyDescent="0.2">
      <c r="A3" s="135" t="s">
        <v>1</v>
      </c>
      <c r="B3" s="136"/>
      <c r="C3" s="176"/>
      <c r="D3" s="176"/>
      <c r="E3" s="176"/>
      <c r="F3" s="176"/>
      <c r="G3" s="176"/>
      <c r="H3" s="176"/>
      <c r="I3" s="176"/>
      <c r="J3" s="176"/>
      <c r="K3" s="176"/>
      <c r="L3" s="177"/>
    </row>
    <row r="4" spans="1:12" ht="14.25" customHeight="1" x14ac:dyDescent="0.2">
      <c r="A4" s="137" t="s">
        <v>2</v>
      </c>
      <c r="B4" s="138"/>
      <c r="C4" s="178"/>
      <c r="D4" s="178"/>
      <c r="E4" s="178"/>
      <c r="F4" s="178"/>
      <c r="G4" s="178"/>
      <c r="H4" s="178"/>
      <c r="I4" s="178"/>
      <c r="J4" s="178"/>
      <c r="K4" s="178"/>
      <c r="L4" s="179"/>
    </row>
    <row r="5" spans="1:12" ht="14.25" customHeight="1" x14ac:dyDescent="0.2">
      <c r="A5" s="137" t="s">
        <v>3</v>
      </c>
      <c r="B5" s="138"/>
      <c r="C5" s="141"/>
      <c r="D5" s="142"/>
      <c r="E5" s="142"/>
      <c r="F5" s="142"/>
      <c r="G5" s="142"/>
      <c r="H5" s="142"/>
      <c r="I5" s="143"/>
      <c r="J5" s="40" t="s">
        <v>4</v>
      </c>
      <c r="K5" s="104" t="s">
        <v>33</v>
      </c>
      <c r="L5" s="105"/>
    </row>
    <row r="6" spans="1:12" ht="14.25" customHeight="1" thickBot="1" x14ac:dyDescent="0.25">
      <c r="A6" s="139" t="s">
        <v>5</v>
      </c>
      <c r="B6" s="140"/>
      <c r="C6" s="106"/>
      <c r="D6" s="107"/>
      <c r="E6" s="108"/>
      <c r="F6" s="109" t="s">
        <v>6</v>
      </c>
      <c r="G6" s="110"/>
      <c r="H6" s="111"/>
      <c r="I6" s="107"/>
      <c r="J6" s="107"/>
      <c r="K6" s="107"/>
      <c r="L6" s="112"/>
    </row>
    <row r="7" spans="1:12" ht="20.25" customHeight="1" thickBot="1" x14ac:dyDescent="0.25">
      <c r="A7" s="49" t="s">
        <v>7</v>
      </c>
      <c r="B7" s="69"/>
      <c r="C7" s="69"/>
      <c r="D7" s="69"/>
      <c r="E7" s="69"/>
      <c r="F7" s="69"/>
      <c r="G7" s="70"/>
      <c r="H7" s="70"/>
      <c r="I7" s="70"/>
      <c r="J7" s="70"/>
      <c r="K7" s="71"/>
      <c r="L7" s="50"/>
    </row>
    <row r="8" spans="1:12" ht="15" customHeight="1" x14ac:dyDescent="0.2">
      <c r="A8" s="144" t="s">
        <v>38</v>
      </c>
      <c r="B8" s="145"/>
      <c r="C8" s="145"/>
      <c r="D8" s="145"/>
      <c r="E8" s="145"/>
      <c r="F8" s="145"/>
      <c r="G8" s="145"/>
      <c r="H8" s="145"/>
      <c r="I8" s="145"/>
      <c r="J8" s="145"/>
      <c r="K8" s="146"/>
      <c r="L8" s="85">
        <v>0.54990000000000006</v>
      </c>
    </row>
    <row r="9" spans="1:12" ht="12.75" customHeight="1" x14ac:dyDescent="0.2">
      <c r="A9" s="41" t="s">
        <v>8</v>
      </c>
      <c r="B9" s="133" t="s">
        <v>9</v>
      </c>
      <c r="C9" s="134"/>
      <c r="D9" s="134"/>
      <c r="E9" s="134"/>
      <c r="F9" s="134"/>
      <c r="G9" s="134"/>
      <c r="H9" s="42" t="s">
        <v>10</v>
      </c>
      <c r="I9" s="42" t="s">
        <v>11</v>
      </c>
      <c r="J9" s="42" t="s">
        <v>12</v>
      </c>
      <c r="K9" s="42" t="s">
        <v>13</v>
      </c>
      <c r="L9" s="43" t="s">
        <v>11</v>
      </c>
    </row>
    <row r="10" spans="1:12" ht="12.75" customHeight="1" x14ac:dyDescent="0.2">
      <c r="A10" s="82"/>
      <c r="B10" s="123"/>
      <c r="C10" s="114"/>
      <c r="D10" s="114"/>
      <c r="E10" s="114"/>
      <c r="F10" s="114"/>
      <c r="G10" s="114"/>
      <c r="H10" s="44"/>
      <c r="I10" s="45">
        <f>H10*$L$8</f>
        <v>0</v>
      </c>
      <c r="J10" s="45">
        <f t="shared" ref="J10:J13" si="0">I10/1.05</f>
        <v>0</v>
      </c>
      <c r="K10" s="45">
        <f t="shared" ref="K10:K13" si="1">I10-J10</f>
        <v>0</v>
      </c>
      <c r="L10" s="46">
        <f t="shared" ref="L10:L13" si="2">J10+K10</f>
        <v>0</v>
      </c>
    </row>
    <row r="11" spans="1:12" ht="12.75" customHeight="1" x14ac:dyDescent="0.2">
      <c r="A11" s="82"/>
      <c r="B11" s="113"/>
      <c r="C11" s="114"/>
      <c r="D11" s="114"/>
      <c r="E11" s="114"/>
      <c r="F11" s="114"/>
      <c r="G11" s="114"/>
      <c r="H11" s="44"/>
      <c r="I11" s="45">
        <f t="shared" ref="I11:I13" si="3">H11*$L$8</f>
        <v>0</v>
      </c>
      <c r="J11" s="45">
        <f t="shared" si="0"/>
        <v>0</v>
      </c>
      <c r="K11" s="45">
        <f t="shared" si="1"/>
        <v>0</v>
      </c>
      <c r="L11" s="46">
        <f t="shared" si="2"/>
        <v>0</v>
      </c>
    </row>
    <row r="12" spans="1:12" ht="12.75" customHeight="1" x14ac:dyDescent="0.2">
      <c r="A12" s="82"/>
      <c r="B12" s="113"/>
      <c r="C12" s="114"/>
      <c r="D12" s="114"/>
      <c r="E12" s="114"/>
      <c r="F12" s="114"/>
      <c r="G12" s="114"/>
      <c r="H12" s="44"/>
      <c r="I12" s="45">
        <f t="shared" si="3"/>
        <v>0</v>
      </c>
      <c r="J12" s="45">
        <f t="shared" ref="J12" si="4">I12/1.05</f>
        <v>0</v>
      </c>
      <c r="K12" s="45">
        <f t="shared" ref="K12" si="5">I12-J12</f>
        <v>0</v>
      </c>
      <c r="L12" s="46">
        <f t="shared" ref="L12" si="6">J12+K12</f>
        <v>0</v>
      </c>
    </row>
    <row r="13" spans="1:12" ht="12.75" customHeight="1" x14ac:dyDescent="0.2">
      <c r="A13" s="82"/>
      <c r="B13" s="113"/>
      <c r="C13" s="114"/>
      <c r="D13" s="114"/>
      <c r="E13" s="114"/>
      <c r="F13" s="114"/>
      <c r="G13" s="114"/>
      <c r="H13" s="44"/>
      <c r="I13" s="45">
        <f t="shared" si="3"/>
        <v>0</v>
      </c>
      <c r="J13" s="45">
        <f t="shared" si="0"/>
        <v>0</v>
      </c>
      <c r="K13" s="45">
        <f t="shared" si="1"/>
        <v>0</v>
      </c>
      <c r="L13" s="46">
        <f t="shared" si="2"/>
        <v>0</v>
      </c>
    </row>
    <row r="14" spans="1:12" ht="12.75" customHeight="1" thickBot="1" x14ac:dyDescent="0.25">
      <c r="A14" s="126" t="s">
        <v>14</v>
      </c>
      <c r="B14" s="127"/>
      <c r="C14" s="127"/>
      <c r="D14" s="127"/>
      <c r="E14" s="127"/>
      <c r="F14" s="127"/>
      <c r="G14" s="127"/>
      <c r="H14" s="128"/>
      <c r="I14" s="47">
        <f>SUM(I10:I13)</f>
        <v>0</v>
      </c>
      <c r="J14" s="47">
        <f>SUM(J10:J13)</f>
        <v>0</v>
      </c>
      <c r="K14" s="47">
        <f>SUM(K10:K13)</f>
        <v>0</v>
      </c>
      <c r="L14" s="48">
        <f>SUM(L10:L13)</f>
        <v>0</v>
      </c>
    </row>
    <row r="15" spans="1:12" ht="18.75" customHeight="1" thickBot="1" x14ac:dyDescent="0.25">
      <c r="A15" s="49" t="s">
        <v>15</v>
      </c>
      <c r="B15" s="70"/>
      <c r="C15" s="72"/>
      <c r="D15" s="73"/>
      <c r="E15" s="74"/>
      <c r="F15" s="70"/>
      <c r="G15" s="70"/>
      <c r="H15" s="70"/>
      <c r="I15" s="70"/>
      <c r="J15" s="70"/>
      <c r="K15" s="75"/>
      <c r="L15" s="50"/>
    </row>
    <row r="16" spans="1:12" ht="14.25" customHeight="1" x14ac:dyDescent="0.2">
      <c r="A16" s="159" t="s">
        <v>16</v>
      </c>
      <c r="B16" s="160"/>
      <c r="C16" s="160"/>
      <c r="D16" s="160"/>
      <c r="E16" s="160"/>
      <c r="F16" s="160"/>
      <c r="G16" s="160"/>
      <c r="H16" s="160"/>
      <c r="I16" s="160"/>
      <c r="J16" s="160"/>
      <c r="K16" s="160"/>
      <c r="L16" s="161"/>
    </row>
    <row r="17" spans="1:12" ht="12" customHeight="1" x14ac:dyDescent="0.2">
      <c r="A17" s="174" t="s">
        <v>17</v>
      </c>
      <c r="B17" s="175"/>
      <c r="C17" s="175"/>
      <c r="D17" s="175"/>
      <c r="E17" s="175"/>
      <c r="F17" s="175"/>
      <c r="G17" s="175"/>
      <c r="H17" s="175"/>
      <c r="I17" s="51" t="s">
        <v>11</v>
      </c>
      <c r="J17" s="51" t="s">
        <v>12</v>
      </c>
      <c r="K17" s="51" t="s">
        <v>18</v>
      </c>
      <c r="L17" s="52" t="s">
        <v>11</v>
      </c>
    </row>
    <row r="18" spans="1:12" ht="15" customHeight="1" thickBot="1" x14ac:dyDescent="0.25">
      <c r="A18" s="171"/>
      <c r="B18" s="172"/>
      <c r="C18" s="172"/>
      <c r="D18" s="172"/>
      <c r="E18" s="172"/>
      <c r="F18" s="172"/>
      <c r="G18" s="172"/>
      <c r="H18" s="173"/>
      <c r="I18" s="53">
        <v>0</v>
      </c>
      <c r="J18" s="54">
        <f t="shared" ref="J18" si="7">I18/1.05</f>
        <v>0</v>
      </c>
      <c r="K18" s="54">
        <f>I18-J18</f>
        <v>0</v>
      </c>
      <c r="L18" s="55">
        <f>J18+K18</f>
        <v>0</v>
      </c>
    </row>
    <row r="19" spans="1:12" ht="21" customHeight="1" x14ac:dyDescent="0.2">
      <c r="A19" s="49" t="s">
        <v>19</v>
      </c>
      <c r="B19" s="166"/>
      <c r="C19" s="166"/>
      <c r="D19" s="166"/>
      <c r="E19" s="166"/>
      <c r="F19" s="166"/>
      <c r="G19" s="70"/>
      <c r="H19" s="70"/>
      <c r="I19" s="70"/>
      <c r="J19" s="70"/>
      <c r="K19" s="76"/>
      <c r="L19" s="50"/>
    </row>
    <row r="20" spans="1:12" ht="15" customHeight="1" thickBot="1" x14ac:dyDescent="0.25">
      <c r="A20" s="115" t="s">
        <v>20</v>
      </c>
      <c r="B20" s="116"/>
      <c r="C20" s="117"/>
      <c r="D20" s="117"/>
      <c r="E20" s="117"/>
      <c r="F20" s="117"/>
      <c r="G20" s="117"/>
      <c r="H20" s="117"/>
      <c r="I20" s="117"/>
      <c r="J20" s="117"/>
      <c r="K20" s="117"/>
      <c r="L20" s="118"/>
    </row>
    <row r="21" spans="1:12" ht="12.75" customHeight="1" x14ac:dyDescent="0.2">
      <c r="A21" s="56" t="s">
        <v>21</v>
      </c>
      <c r="B21" s="57">
        <v>16</v>
      </c>
      <c r="C21" s="163"/>
      <c r="D21" s="164"/>
      <c r="E21" s="164"/>
      <c r="F21" s="164"/>
      <c r="G21" s="164"/>
      <c r="H21" s="164"/>
      <c r="I21" s="164"/>
      <c r="J21" s="164"/>
      <c r="K21" s="164"/>
      <c r="L21" s="165"/>
    </row>
    <row r="22" spans="1:12" ht="12.75" customHeight="1" x14ac:dyDescent="0.2">
      <c r="A22" s="58" t="s">
        <v>22</v>
      </c>
      <c r="B22" s="59">
        <v>23</v>
      </c>
      <c r="C22" s="169"/>
      <c r="D22" s="166"/>
      <c r="E22" s="166"/>
      <c r="F22" s="166"/>
      <c r="G22" s="166"/>
      <c r="H22" s="166"/>
      <c r="I22" s="166"/>
      <c r="J22" s="166"/>
      <c r="K22" s="166"/>
      <c r="L22" s="170"/>
    </row>
    <row r="23" spans="1:12" ht="12.75" customHeight="1" thickBot="1" x14ac:dyDescent="0.25">
      <c r="A23" s="58" t="s">
        <v>23</v>
      </c>
      <c r="B23" s="59">
        <v>31</v>
      </c>
      <c r="C23" s="83">
        <f>+B21+B22+B23</f>
        <v>70</v>
      </c>
      <c r="D23" s="124" t="s">
        <v>24</v>
      </c>
      <c r="E23" s="124"/>
      <c r="F23" s="124"/>
      <c r="G23" s="124"/>
      <c r="H23" s="124"/>
      <c r="I23" s="124"/>
      <c r="J23" s="124"/>
      <c r="K23" s="124"/>
      <c r="L23" s="125"/>
    </row>
    <row r="24" spans="1:12" ht="12.75" customHeight="1" x14ac:dyDescent="0.2">
      <c r="A24" s="60" t="s">
        <v>8</v>
      </c>
      <c r="B24" s="167" t="s">
        <v>9</v>
      </c>
      <c r="C24" s="168"/>
      <c r="D24" s="168"/>
      <c r="E24" s="168"/>
      <c r="F24" s="61" t="s">
        <v>25</v>
      </c>
      <c r="G24" s="61" t="s">
        <v>22</v>
      </c>
      <c r="H24" s="61" t="s">
        <v>23</v>
      </c>
      <c r="I24" s="62" t="s">
        <v>11</v>
      </c>
      <c r="J24" s="67" t="s">
        <v>12</v>
      </c>
      <c r="K24" s="63" t="s">
        <v>13</v>
      </c>
      <c r="L24" s="64" t="s">
        <v>11</v>
      </c>
    </row>
    <row r="25" spans="1:12" ht="12.75" customHeight="1" x14ac:dyDescent="0.2">
      <c r="A25" s="82"/>
      <c r="B25" s="162"/>
      <c r="C25" s="162"/>
      <c r="D25" s="162"/>
      <c r="E25" s="162"/>
      <c r="F25" s="65"/>
      <c r="G25" s="65"/>
      <c r="H25" s="66"/>
      <c r="I25" s="45">
        <f>(F25*B21)+(G25*B22)+(H25*B23)</f>
        <v>0</v>
      </c>
      <c r="J25" s="45">
        <f>I25/1.05</f>
        <v>0</v>
      </c>
      <c r="K25" s="45">
        <f>I25-J25</f>
        <v>0</v>
      </c>
      <c r="L25" s="46">
        <f>J25+K25</f>
        <v>0</v>
      </c>
    </row>
    <row r="26" spans="1:12" ht="12.75" customHeight="1" x14ac:dyDescent="0.2">
      <c r="A26" s="82"/>
      <c r="B26" s="162"/>
      <c r="C26" s="162"/>
      <c r="D26" s="162"/>
      <c r="E26" s="162"/>
      <c r="F26" s="65"/>
      <c r="G26" s="65"/>
      <c r="H26" s="66"/>
      <c r="I26" s="45">
        <f>(F26*B21)+(G26*B22)+(H26*B23)</f>
        <v>0</v>
      </c>
      <c r="J26" s="45">
        <f>I26/1.05</f>
        <v>0</v>
      </c>
      <c r="K26" s="45">
        <f>I26-J26</f>
        <v>0</v>
      </c>
      <c r="L26" s="46">
        <f>J26+K26</f>
        <v>0</v>
      </c>
    </row>
    <row r="27" spans="1:12" ht="12.75" customHeight="1" x14ac:dyDescent="0.2">
      <c r="A27" s="82"/>
      <c r="B27" s="162"/>
      <c r="C27" s="162"/>
      <c r="D27" s="162"/>
      <c r="E27" s="162"/>
      <c r="F27" s="65"/>
      <c r="G27" s="65"/>
      <c r="H27" s="66"/>
      <c r="I27" s="45">
        <f>(F27*B21)+(G27*B22)+(H27*B23)</f>
        <v>0</v>
      </c>
      <c r="J27" s="45">
        <f>I27/1.05</f>
        <v>0</v>
      </c>
      <c r="K27" s="45">
        <f>I27-J27</f>
        <v>0</v>
      </c>
      <c r="L27" s="46">
        <f>J27+K27</f>
        <v>0</v>
      </c>
    </row>
    <row r="28" spans="1:12" ht="12.75" customHeight="1" thickBot="1" x14ac:dyDescent="0.25">
      <c r="A28" s="126" t="s">
        <v>14</v>
      </c>
      <c r="B28" s="127"/>
      <c r="C28" s="127"/>
      <c r="D28" s="127"/>
      <c r="E28" s="127"/>
      <c r="F28" s="127"/>
      <c r="G28" s="127"/>
      <c r="H28" s="128"/>
      <c r="I28" s="47">
        <f>SUM(I25:I27)</f>
        <v>0</v>
      </c>
      <c r="J28" s="47">
        <f>SUM(J25:J27)</f>
        <v>0</v>
      </c>
      <c r="K28" s="47">
        <f>SUM(K25:K27)</f>
        <v>0</v>
      </c>
      <c r="L28" s="48">
        <f>SUM(L25:L27)</f>
        <v>0</v>
      </c>
    </row>
    <row r="29" spans="1:12" ht="5.25" customHeight="1" thickBot="1" x14ac:dyDescent="0.25">
      <c r="A29" s="29"/>
      <c r="B29" s="77"/>
      <c r="C29" s="77"/>
      <c r="D29" s="77"/>
      <c r="E29" s="77"/>
      <c r="F29" s="77"/>
      <c r="G29" s="77"/>
      <c r="H29" s="77"/>
      <c r="I29" s="77"/>
      <c r="J29" s="77"/>
      <c r="K29" s="78"/>
      <c r="L29" s="30"/>
    </row>
    <row r="30" spans="1:12" ht="14.25" customHeight="1" thickBot="1" x14ac:dyDescent="0.25">
      <c r="A30" s="119" t="s">
        <v>26</v>
      </c>
      <c r="B30" s="120"/>
      <c r="C30" s="121"/>
      <c r="D30" s="121"/>
      <c r="E30" s="121"/>
      <c r="F30" s="121"/>
      <c r="G30" s="121"/>
      <c r="H30" s="121"/>
      <c r="I30" s="121"/>
      <c r="J30" s="121"/>
      <c r="K30" s="121"/>
      <c r="L30" s="122"/>
    </row>
    <row r="31" spans="1:12" ht="12.75" customHeight="1" x14ac:dyDescent="0.2">
      <c r="A31" s="8" t="s">
        <v>21</v>
      </c>
      <c r="B31" s="9">
        <v>20</v>
      </c>
      <c r="C31" s="149"/>
      <c r="D31" s="150"/>
      <c r="E31" s="150"/>
      <c r="F31" s="150"/>
      <c r="G31" s="150"/>
      <c r="H31" s="150"/>
      <c r="I31" s="150"/>
      <c r="J31" s="150"/>
      <c r="K31" s="150"/>
      <c r="L31" s="151"/>
    </row>
    <row r="32" spans="1:12" ht="12.75" customHeight="1" x14ac:dyDescent="0.2">
      <c r="A32" s="10" t="s">
        <v>22</v>
      </c>
      <c r="B32" s="11">
        <v>25</v>
      </c>
      <c r="C32" s="149"/>
      <c r="D32" s="150"/>
      <c r="E32" s="150"/>
      <c r="F32" s="150"/>
      <c r="G32" s="150"/>
      <c r="H32" s="150"/>
      <c r="I32" s="150"/>
      <c r="J32" s="150"/>
      <c r="K32" s="150"/>
      <c r="L32" s="151"/>
    </row>
    <row r="33" spans="1:12" ht="12.75" customHeight="1" thickBot="1" x14ac:dyDescent="0.25">
      <c r="A33" s="10" t="s">
        <v>23</v>
      </c>
      <c r="B33" s="11">
        <v>35</v>
      </c>
      <c r="C33" s="83">
        <f>+B31+B32+B33</f>
        <v>80</v>
      </c>
      <c r="D33" s="124" t="s">
        <v>24</v>
      </c>
      <c r="E33" s="124"/>
      <c r="F33" s="124"/>
      <c r="G33" s="124"/>
      <c r="H33" s="124"/>
      <c r="I33" s="124"/>
      <c r="J33" s="124"/>
      <c r="K33" s="124"/>
      <c r="L33" s="125"/>
    </row>
    <row r="34" spans="1:12" ht="12.75" customHeight="1" x14ac:dyDescent="0.2">
      <c r="A34" s="12" t="s">
        <v>8</v>
      </c>
      <c r="B34" s="147" t="s">
        <v>9</v>
      </c>
      <c r="C34" s="147"/>
      <c r="D34" s="147"/>
      <c r="E34" s="147"/>
      <c r="F34" s="17" t="s">
        <v>27</v>
      </c>
      <c r="G34" s="14" t="s">
        <v>22</v>
      </c>
      <c r="H34" s="14" t="s">
        <v>23</v>
      </c>
      <c r="I34" s="14" t="s">
        <v>11</v>
      </c>
      <c r="J34" s="13" t="s">
        <v>12</v>
      </c>
      <c r="K34" s="15" t="s">
        <v>13</v>
      </c>
      <c r="L34" s="16" t="s">
        <v>11</v>
      </c>
    </row>
    <row r="35" spans="1:12" ht="12.75" customHeight="1" x14ac:dyDescent="0.2">
      <c r="A35" s="68"/>
      <c r="B35" s="148"/>
      <c r="C35" s="92"/>
      <c r="D35" s="92"/>
      <c r="E35" s="92"/>
      <c r="F35" s="18"/>
      <c r="G35" s="18"/>
      <c r="H35" s="19"/>
      <c r="I35" s="3">
        <f>(F35*B31)+(G35*B32)+(H35*B33)</f>
        <v>0</v>
      </c>
      <c r="J35" s="3">
        <f>I35/1.05</f>
        <v>0</v>
      </c>
      <c r="K35" s="3">
        <f>I35-J35</f>
        <v>0</v>
      </c>
      <c r="L35" s="4">
        <f>J35+K35</f>
        <v>0</v>
      </c>
    </row>
    <row r="36" spans="1:12" ht="12.75" customHeight="1" x14ac:dyDescent="0.2">
      <c r="A36" s="68"/>
      <c r="B36" s="148"/>
      <c r="C36" s="92"/>
      <c r="D36" s="92"/>
      <c r="E36" s="92"/>
      <c r="F36" s="18"/>
      <c r="G36" s="18"/>
      <c r="H36" s="20"/>
      <c r="I36" s="3">
        <f>(F36*B31)+(G36*B32)+(H36*B33)</f>
        <v>0</v>
      </c>
      <c r="J36" s="3">
        <f>I36/1.05</f>
        <v>0</v>
      </c>
      <c r="K36" s="3">
        <f>I36-J36</f>
        <v>0</v>
      </c>
      <c r="L36" s="4">
        <f>J36+K36</f>
        <v>0</v>
      </c>
    </row>
    <row r="37" spans="1:12" ht="12.75" customHeight="1" thickBot="1" x14ac:dyDescent="0.25">
      <c r="A37" s="129" t="s">
        <v>14</v>
      </c>
      <c r="B37" s="130"/>
      <c r="C37" s="130"/>
      <c r="D37" s="130"/>
      <c r="E37" s="130"/>
      <c r="F37" s="130"/>
      <c r="G37" s="130"/>
      <c r="H37" s="130"/>
      <c r="I37" s="5">
        <f>SUM(I35:I36)</f>
        <v>0</v>
      </c>
      <c r="J37" s="5">
        <f>SUM(J35:J36)</f>
        <v>0</v>
      </c>
      <c r="K37" s="5">
        <f>SUM(K35:K36)</f>
        <v>0</v>
      </c>
      <c r="L37" s="6">
        <f>SUM(L35:L36)</f>
        <v>0</v>
      </c>
    </row>
    <row r="38" spans="1:12" ht="4.5" customHeight="1" x14ac:dyDescent="0.2">
      <c r="A38" s="21"/>
      <c r="B38" s="80"/>
      <c r="C38" s="77"/>
      <c r="D38" s="77"/>
      <c r="E38" s="77"/>
      <c r="F38" s="81"/>
      <c r="G38" s="81"/>
      <c r="H38" s="79"/>
      <c r="I38" s="79"/>
      <c r="J38" s="79"/>
      <c r="K38" s="79"/>
      <c r="L38" s="22"/>
    </row>
    <row r="39" spans="1:12" ht="17.25" customHeight="1" thickBot="1" x14ac:dyDescent="0.3">
      <c r="A39" s="7" t="s">
        <v>28</v>
      </c>
      <c r="B39" s="80"/>
      <c r="C39" s="77"/>
      <c r="D39" s="77"/>
      <c r="E39" s="77"/>
      <c r="F39" s="81"/>
      <c r="G39" s="81"/>
      <c r="H39" s="79"/>
      <c r="I39" s="79"/>
      <c r="J39" s="79"/>
      <c r="K39" s="79"/>
      <c r="L39" s="23"/>
    </row>
    <row r="40" spans="1:12" ht="15" customHeight="1" x14ac:dyDescent="0.2">
      <c r="A40" s="152" t="s">
        <v>29</v>
      </c>
      <c r="B40" s="121"/>
      <c r="C40" s="121"/>
      <c r="D40" s="121"/>
      <c r="E40" s="121"/>
      <c r="F40" s="121"/>
      <c r="G40" s="121"/>
      <c r="H40" s="121"/>
      <c r="I40" s="121"/>
      <c r="J40" s="121"/>
      <c r="K40" s="121"/>
      <c r="L40" s="122"/>
    </row>
    <row r="41" spans="1:12" ht="12.75" customHeight="1" x14ac:dyDescent="0.2">
      <c r="A41" s="131" t="s">
        <v>32</v>
      </c>
      <c r="B41" s="132"/>
      <c r="C41" s="132"/>
      <c r="D41" s="132"/>
      <c r="E41" s="132"/>
      <c r="F41" s="132"/>
      <c r="G41" s="132"/>
      <c r="H41" s="132"/>
      <c r="I41" s="24" t="s">
        <v>11</v>
      </c>
      <c r="J41" s="24" t="s">
        <v>12</v>
      </c>
      <c r="K41" s="24" t="s">
        <v>13</v>
      </c>
      <c r="L41" s="25" t="s">
        <v>11</v>
      </c>
    </row>
    <row r="42" spans="1:12" ht="12.75" customHeight="1" x14ac:dyDescent="0.2">
      <c r="A42" s="91"/>
      <c r="B42" s="92"/>
      <c r="C42" s="92"/>
      <c r="D42" s="92"/>
      <c r="E42" s="92"/>
      <c r="F42" s="92"/>
      <c r="G42" s="92"/>
      <c r="H42" s="92"/>
      <c r="I42" s="26">
        <v>0</v>
      </c>
      <c r="J42" s="27">
        <f>+I42-K42</f>
        <v>0</v>
      </c>
      <c r="K42" s="3">
        <v>0</v>
      </c>
      <c r="L42" s="4">
        <f>J42+K42</f>
        <v>0</v>
      </c>
    </row>
    <row r="43" spans="1:12" ht="12.75" customHeight="1" x14ac:dyDescent="0.2">
      <c r="A43" s="91"/>
      <c r="B43" s="92"/>
      <c r="C43" s="92"/>
      <c r="D43" s="92"/>
      <c r="E43" s="92"/>
      <c r="F43" s="92"/>
      <c r="G43" s="92"/>
      <c r="H43" s="92"/>
      <c r="I43" s="26">
        <v>0</v>
      </c>
      <c r="J43" s="27">
        <f t="shared" ref="J43:J45" si="8">+I43-K43</f>
        <v>0</v>
      </c>
      <c r="K43" s="3">
        <v>0</v>
      </c>
      <c r="L43" s="4">
        <f>J43+K43</f>
        <v>0</v>
      </c>
    </row>
    <row r="44" spans="1:12" ht="12.75" customHeight="1" x14ac:dyDescent="0.2">
      <c r="A44" s="91"/>
      <c r="B44" s="92"/>
      <c r="C44" s="92"/>
      <c r="D44" s="92"/>
      <c r="E44" s="92"/>
      <c r="F44" s="92"/>
      <c r="G44" s="92"/>
      <c r="H44" s="92"/>
      <c r="I44" s="26">
        <v>0</v>
      </c>
      <c r="J44" s="27">
        <f t="shared" si="8"/>
        <v>0</v>
      </c>
      <c r="K44" s="3">
        <v>0</v>
      </c>
      <c r="L44" s="4">
        <f>J44+K44</f>
        <v>0</v>
      </c>
    </row>
    <row r="45" spans="1:12" ht="12.75" customHeight="1" x14ac:dyDescent="0.2">
      <c r="A45" s="91"/>
      <c r="B45" s="92"/>
      <c r="C45" s="92"/>
      <c r="D45" s="92"/>
      <c r="E45" s="92"/>
      <c r="F45" s="92"/>
      <c r="G45" s="92"/>
      <c r="H45" s="92"/>
      <c r="I45" s="26">
        <v>0</v>
      </c>
      <c r="J45" s="27">
        <f t="shared" si="8"/>
        <v>0</v>
      </c>
      <c r="K45" s="3">
        <v>0</v>
      </c>
      <c r="L45" s="4">
        <f>J45+K45</f>
        <v>0</v>
      </c>
    </row>
    <row r="46" spans="1:12" ht="12.75" customHeight="1" thickBot="1" x14ac:dyDescent="0.25">
      <c r="A46" s="96" t="s">
        <v>14</v>
      </c>
      <c r="B46" s="97"/>
      <c r="C46" s="97"/>
      <c r="D46" s="97"/>
      <c r="E46" s="97"/>
      <c r="F46" s="97"/>
      <c r="G46" s="97"/>
      <c r="H46" s="98"/>
      <c r="I46" s="28">
        <f>SUM(I42:I45)</f>
        <v>0</v>
      </c>
      <c r="J46" s="28">
        <f t="shared" ref="J46:L46" si="9">SUM(J42:J45)</f>
        <v>0</v>
      </c>
      <c r="K46" s="28">
        <f t="shared" si="9"/>
        <v>0</v>
      </c>
      <c r="L46" s="28">
        <f t="shared" si="9"/>
        <v>0</v>
      </c>
    </row>
    <row r="47" spans="1:12" ht="6.75" customHeight="1" thickBot="1" x14ac:dyDescent="0.25">
      <c r="A47" s="29"/>
      <c r="B47" s="77"/>
      <c r="C47" s="77"/>
      <c r="D47" s="77"/>
      <c r="E47" s="77"/>
      <c r="F47" s="77"/>
      <c r="G47" s="77"/>
      <c r="H47" s="77"/>
      <c r="I47" s="77"/>
      <c r="J47" s="77"/>
      <c r="K47" s="78"/>
      <c r="L47" s="30"/>
    </row>
    <row r="48" spans="1:12" ht="24" customHeight="1" thickBot="1" x14ac:dyDescent="0.25">
      <c r="A48" s="93" t="s">
        <v>34</v>
      </c>
      <c r="B48" s="94"/>
      <c r="C48" s="94"/>
      <c r="D48" s="94"/>
      <c r="E48" s="94"/>
      <c r="F48" s="94"/>
      <c r="G48" s="94"/>
      <c r="H48" s="94"/>
      <c r="I48" s="95"/>
      <c r="J48" s="72"/>
      <c r="K48" s="102" t="s">
        <v>30</v>
      </c>
      <c r="L48" s="103"/>
    </row>
    <row r="49" spans="1:12" ht="12.75" customHeight="1" x14ac:dyDescent="0.2">
      <c r="A49" s="31"/>
      <c r="B49" s="70"/>
      <c r="C49" s="70"/>
      <c r="D49" s="70"/>
      <c r="E49" s="70"/>
      <c r="F49" s="70"/>
      <c r="G49" s="70"/>
      <c r="H49" s="70"/>
      <c r="I49" s="70"/>
      <c r="J49" s="70"/>
      <c r="K49" s="32" t="s">
        <v>12</v>
      </c>
      <c r="L49" s="33">
        <f>J14+J18+J28+J37+J46</f>
        <v>0</v>
      </c>
    </row>
    <row r="50" spans="1:12" ht="13.5" thickBot="1" x14ac:dyDescent="0.25">
      <c r="A50" s="31"/>
      <c r="B50" s="70"/>
      <c r="C50" s="70"/>
      <c r="D50" s="70"/>
      <c r="E50" s="70"/>
      <c r="F50" s="70"/>
      <c r="G50" s="70"/>
      <c r="H50" s="70"/>
      <c r="I50" s="70"/>
      <c r="J50" s="70"/>
      <c r="K50" s="32" t="s">
        <v>13</v>
      </c>
      <c r="L50" s="33">
        <f>K14+K18+K28+K37+K46</f>
        <v>0</v>
      </c>
    </row>
    <row r="51" spans="1:12" ht="24" customHeight="1" thickBot="1" x14ac:dyDescent="0.25">
      <c r="A51" s="89" t="s">
        <v>36</v>
      </c>
      <c r="B51" s="90"/>
      <c r="C51" s="99"/>
      <c r="D51" s="100"/>
      <c r="E51" s="100"/>
      <c r="F51" s="100"/>
      <c r="G51" s="100"/>
      <c r="H51" s="100"/>
      <c r="I51" s="101"/>
      <c r="J51" s="70"/>
      <c r="K51" s="34" t="s">
        <v>31</v>
      </c>
      <c r="L51" s="35">
        <f>L49+L50</f>
        <v>0</v>
      </c>
    </row>
    <row r="52" spans="1:12" ht="5.25" customHeight="1" thickBot="1" x14ac:dyDescent="0.25">
      <c r="A52" s="36"/>
      <c r="B52" s="37"/>
      <c r="C52" s="37"/>
      <c r="D52" s="37"/>
      <c r="E52" s="37"/>
      <c r="F52" s="37"/>
      <c r="G52" s="37"/>
      <c r="H52" s="37"/>
      <c r="I52" s="37"/>
      <c r="J52" s="37"/>
      <c r="K52" s="38"/>
      <c r="L52" s="39"/>
    </row>
    <row r="53" spans="1:12" ht="28.5" customHeight="1" thickBot="1" x14ac:dyDescent="0.25">
      <c r="A53" s="87" t="s">
        <v>37</v>
      </c>
      <c r="B53" s="88"/>
      <c r="C53" s="88"/>
      <c r="D53" s="88"/>
      <c r="E53" s="88"/>
      <c r="F53" s="88"/>
      <c r="G53" s="88"/>
      <c r="H53" s="88"/>
      <c r="I53" s="88"/>
      <c r="J53" s="88"/>
      <c r="K53" s="84" t="s">
        <v>35</v>
      </c>
      <c r="L53" s="86"/>
    </row>
  </sheetData>
  <sheetProtection selectLockedCells="1"/>
  <mergeCells count="52">
    <mergeCell ref="A1:L2"/>
    <mergeCell ref="A16:L16"/>
    <mergeCell ref="B27:E27"/>
    <mergeCell ref="C21:L21"/>
    <mergeCell ref="B19:F19"/>
    <mergeCell ref="B25:E25"/>
    <mergeCell ref="B24:E24"/>
    <mergeCell ref="C22:L22"/>
    <mergeCell ref="A18:H18"/>
    <mergeCell ref="A17:H17"/>
    <mergeCell ref="B26:E26"/>
    <mergeCell ref="A14:H14"/>
    <mergeCell ref="C3:L3"/>
    <mergeCell ref="C4:L4"/>
    <mergeCell ref="A41:H41"/>
    <mergeCell ref="B9:G9"/>
    <mergeCell ref="A3:B3"/>
    <mergeCell ref="A4:B4"/>
    <mergeCell ref="A5:B5"/>
    <mergeCell ref="A6:B6"/>
    <mergeCell ref="C5:I5"/>
    <mergeCell ref="A8:K8"/>
    <mergeCell ref="B34:E34"/>
    <mergeCell ref="B35:E35"/>
    <mergeCell ref="C31:L31"/>
    <mergeCell ref="C32:L32"/>
    <mergeCell ref="A40:L40"/>
    <mergeCell ref="B36:E36"/>
    <mergeCell ref="B12:G12"/>
    <mergeCell ref="K48:L48"/>
    <mergeCell ref="K5:L5"/>
    <mergeCell ref="C6:E6"/>
    <mergeCell ref="F6:G6"/>
    <mergeCell ref="H6:L6"/>
    <mergeCell ref="B13:G13"/>
    <mergeCell ref="A20:L20"/>
    <mergeCell ref="A44:H44"/>
    <mergeCell ref="A45:H45"/>
    <mergeCell ref="A30:L30"/>
    <mergeCell ref="B10:G10"/>
    <mergeCell ref="B11:G11"/>
    <mergeCell ref="D23:L23"/>
    <mergeCell ref="D33:L33"/>
    <mergeCell ref="A28:H28"/>
    <mergeCell ref="A37:H37"/>
    <mergeCell ref="A53:J53"/>
    <mergeCell ref="A51:B51"/>
    <mergeCell ref="A42:H42"/>
    <mergeCell ref="A43:H43"/>
    <mergeCell ref="A48:I48"/>
    <mergeCell ref="A46:H46"/>
    <mergeCell ref="C51:I51"/>
  </mergeCells>
  <phoneticPr fontId="0" type="noConversion"/>
  <printOptions horizontalCentered="1" verticalCentered="1"/>
  <pageMargins left="0.23622047244094491" right="0.23622047244094491" top="0.23622047244094491" bottom="0.23622047244094491" header="3.937007874015748E-2" footer="0"/>
  <pageSetup scale="94"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2026</vt:lpstr>
      <vt:lpstr>'2026'!Print_Area</vt:lpstr>
    </vt:vector>
  </TitlesOfParts>
  <Company>Saskatchewan Golf Association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Brian Lee - Golf Saskatchewan</dc:creator>
  <cp:lastModifiedBy>Candace</cp:lastModifiedBy>
  <cp:revision/>
  <cp:lastPrinted>2026-04-14T21:38:57Z</cp:lastPrinted>
  <dcterms:created xsi:type="dcterms:W3CDTF">2005-05-30T22:14:55Z</dcterms:created>
  <dcterms:modified xsi:type="dcterms:W3CDTF">2026-04-14T21:40:18Z</dcterms:modified>
</cp:coreProperties>
</file>