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Finance - Insurance - Legal\2021\"/>
    </mc:Choice>
  </mc:AlternateContent>
  <xr:revisionPtr revIDLastSave="0" documentId="13_ncr:1_{ED022E89-58E6-4E4E-A915-8D50543114ED}" xr6:coauthVersionLast="46" xr6:coauthVersionMax="46" xr10:uidLastSave="{00000000-0000-0000-0000-000000000000}"/>
  <bookViews>
    <workbookView xWindow="-98" yWindow="-98" windowWidth="19396" windowHeight="11596" xr2:uid="{00000000-000D-0000-FFFF-FFFF00000000}"/>
  </bookViews>
  <sheets>
    <sheet name="APR-2021" sheetId="1" r:id="rId1"/>
  </sheets>
  <definedNames>
    <definedName name="_xlnm.Print_Area" localSheetId="0">'APR-2021'!$A$1:$L$52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I11" i="1"/>
  <c r="I12" i="1"/>
  <c r="I10" i="1"/>
  <c r="K45" i="1" l="1"/>
  <c r="J42" i="1"/>
  <c r="J41" i="1"/>
  <c r="J17" i="1" l="1"/>
  <c r="J11" i="1"/>
  <c r="K11" i="1" s="1"/>
  <c r="J12" i="1"/>
  <c r="K17" i="1"/>
  <c r="L17" i="1" s="1"/>
  <c r="I24" i="1"/>
  <c r="I25" i="1"/>
  <c r="I45" i="1"/>
  <c r="I35" i="1"/>
  <c r="J35" i="1"/>
  <c r="K35" i="1" s="1"/>
  <c r="L35" i="1" s="1"/>
  <c r="I34" i="1"/>
  <c r="J34" i="1" s="1"/>
  <c r="I26" i="1"/>
  <c r="J26" i="1" s="1"/>
  <c r="J10" i="1"/>
  <c r="K10" i="1" s="1"/>
  <c r="L41" i="1"/>
  <c r="J25" i="1" l="1"/>
  <c r="K25" i="1" s="1"/>
  <c r="L25" i="1" s="1"/>
  <c r="K26" i="1"/>
  <c r="L26" i="1" s="1"/>
  <c r="I27" i="1"/>
  <c r="J24" i="1"/>
  <c r="K24" i="1" s="1"/>
  <c r="L11" i="1"/>
  <c r="K12" i="1"/>
  <c r="L12" i="1" s="1"/>
  <c r="J13" i="1"/>
  <c r="L10" i="1"/>
  <c r="J36" i="1"/>
  <c r="K34" i="1"/>
  <c r="K36" i="1" s="1"/>
  <c r="I36" i="1"/>
  <c r="L42" i="1"/>
  <c r="J44" i="1"/>
  <c r="L44" i="1" s="1"/>
  <c r="J43" i="1"/>
  <c r="L43" i="1" s="1"/>
  <c r="L45" i="1" s="1"/>
  <c r="K27" i="1" l="1"/>
  <c r="K13" i="1"/>
  <c r="L24" i="1"/>
  <c r="L27" i="1" s="1"/>
  <c r="J27" i="1"/>
  <c r="L13" i="1"/>
  <c r="J45" i="1"/>
  <c r="L34" i="1"/>
  <c r="L36" i="1" s="1"/>
  <c r="L49" i="1" l="1"/>
  <c r="L48" i="1"/>
  <c r="L50" i="1" l="1"/>
</calcChain>
</file>

<file path=xl/sharedStrings.xml><?xml version="1.0" encoding="utf-8"?>
<sst xmlns="http://schemas.openxmlformats.org/spreadsheetml/2006/main" count="71" uniqueCount="38">
  <si>
    <r>
      <t xml:space="preserve">GOLF SASKATCHEWAN EXPENSE REPORT
</t>
    </r>
    <r>
      <rPr>
        <b/>
        <i/>
        <sz val="16"/>
        <rFont val="Cambria"/>
        <family val="1"/>
        <scheme val="major"/>
      </rPr>
      <t xml:space="preserve">Email completed expense report(s) to Brian at </t>
    </r>
    <r>
      <rPr>
        <b/>
        <i/>
        <sz val="16"/>
        <color rgb="FF0070C0"/>
        <rFont val="Cambria"/>
        <family val="1"/>
        <scheme val="major"/>
      </rPr>
      <t>blee@golfsk.org</t>
    </r>
    <r>
      <rPr>
        <b/>
        <sz val="16"/>
        <rFont val="Cambria"/>
        <family val="1"/>
        <scheme val="major"/>
      </rPr>
      <t xml:space="preserve"> </t>
    </r>
  </si>
  <si>
    <t>NAME:</t>
  </si>
  <si>
    <t>ADDRESS:</t>
  </si>
  <si>
    <t>CITY/TOWN:</t>
  </si>
  <si>
    <t>PROV:</t>
  </si>
  <si>
    <t>POSTAL CODE:</t>
  </si>
  <si>
    <t>EMAIL:</t>
  </si>
  <si>
    <t xml:space="preserve">VEHICLE TRAVEL EXPENSES:  </t>
  </si>
  <si>
    <t>Date:</t>
  </si>
  <si>
    <t>Event:</t>
  </si>
  <si>
    <t>KM</t>
  </si>
  <si>
    <t>Total</t>
  </si>
  <si>
    <t>Non Tax</t>
  </si>
  <si>
    <t>GST</t>
  </si>
  <si>
    <t>TOTAL:</t>
  </si>
  <si>
    <t>HOTEL(S) / ACCOMMODATION(S):</t>
  </si>
  <si>
    <t>RECEIPTS REQUIRED - for the expense forms (either scan or picture must accompany the expense form)</t>
  </si>
  <si>
    <t>**Please fill in GST amount from actual receipt and attach a copy for our records**</t>
  </si>
  <si>
    <t xml:space="preserve"> GST</t>
  </si>
  <si>
    <t>MEALS:</t>
  </si>
  <si>
    <t>IN PROVINCE MEAL EXPENSE</t>
  </si>
  <si>
    <t xml:space="preserve">Breakfast </t>
  </si>
  <si>
    <t>Lunch</t>
  </si>
  <si>
    <t>Dinner</t>
  </si>
  <si>
    <t>Please put the number of meals you received below and the program will caculate the amounts, non-tax and GST</t>
  </si>
  <si>
    <t>Breakfast</t>
  </si>
  <si>
    <t>OUT OF PROVINCE MEAL EXPENSE</t>
  </si>
  <si>
    <t>Breakfst</t>
  </si>
  <si>
    <t xml:space="preserve">OTHER EXPENSES  </t>
  </si>
  <si>
    <t>RECEIPTS &amp; EVENT/JOB REQUIRED - for the expense form to be approved.</t>
  </si>
  <si>
    <t>TOTAL EXPENSES:</t>
  </si>
  <si>
    <t xml:space="preserve">Date: </t>
  </si>
  <si>
    <t>Date Received
By Office</t>
  </si>
  <si>
    <t>TOTAL</t>
  </si>
  <si>
    <r>
      <rPr>
        <sz val="9"/>
        <color rgb="FFFF0000"/>
        <rFont val="Cambria"/>
        <family val="1"/>
        <scheme val="major"/>
      </rPr>
      <t xml:space="preserve">Golf Saskatchewan strives to have a turn-around time of two weeks from the time we receive the expense form to 
when you receive your reimbursement cheque(s). Times may vary in the busy months. Thank you for volunteering your time with us. </t>
    </r>
    <r>
      <rPr>
        <sz val="10"/>
        <color rgb="FFFF0000"/>
        <rFont val="Arial"/>
        <family val="2"/>
      </rPr>
      <t xml:space="preserve"> </t>
    </r>
  </si>
  <si>
    <t>Please fill in GST amount from actual receipt. The spreadsheet will caculate the proper totals.</t>
  </si>
  <si>
    <t xml:space="preserve">Signature:  </t>
  </si>
  <si>
    <r>
      <t xml:space="preserve">Rate of = $0.4736/KM - </t>
    </r>
    <r>
      <rPr>
        <b/>
        <i/>
        <u/>
        <sz val="11"/>
        <color indexed="10"/>
        <rFont val="Cambria"/>
        <family val="1"/>
        <scheme val="major"/>
      </rPr>
      <t>updated 2019-10-01</t>
    </r>
    <r>
      <rPr>
        <b/>
        <sz val="11"/>
        <rFont val="Cambria"/>
        <family val="1"/>
        <scheme val="major"/>
      </rPr>
      <t xml:space="preserve"> (Rate based on Government of SK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</si>
</sst>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
    <numFmt numFmtId="165" formatCode="_-&quot;$&quot;* #,##0.00_-;\-&quot;$&quot;* #,##0.00_-;_-&quot;$&quot;* &quot;-&quot;??_-;_-@_-"/>
    <numFmt numFmtId="166" formatCode="&quot;$&quot;#,##0.00"/>
  </numFmts>
  <fonts count="24" x14ac:knownFonts="1">
    <font>
      <sz val="10"/>
      <name val="Arial"/>
    </font>
    <font>
      <sz val="10"/>
      <name val="Arial"/>
      <family val="2"/>
    </font>
    <font>
      <sz val="10"/>
      <name val="Arial"/>
      <family val="2"/>
    </font>
    <font>
      <sz val="10"/>
      <color rgb="FFFF0000"/>
      <name val="Arial"/>
      <family val="2"/>
    </font>
    <font>
      <b/>
      <sz val="10"/>
      <name val="Cambria"/>
      <family val="1"/>
      <scheme val="major"/>
    </font>
    <font>
      <sz val="10"/>
      <name val="Cambria"/>
      <family val="1"/>
      <scheme val="major"/>
    </font>
    <font>
      <b/>
      <sz val="11"/>
      <name val="Cambria"/>
      <family val="1"/>
      <scheme val="major"/>
    </font>
    <font>
      <b/>
      <sz val="12"/>
      <name val="Cambria"/>
      <family val="1"/>
      <scheme val="major"/>
    </font>
    <font>
      <sz val="12"/>
      <name val="Cambria"/>
      <family val="1"/>
      <scheme val="major"/>
    </font>
    <font>
      <b/>
      <sz val="16"/>
      <name val="Cambria"/>
      <family val="1"/>
      <scheme val="major"/>
    </font>
    <font>
      <b/>
      <sz val="18"/>
      <name val="Cambria"/>
      <family val="1"/>
      <scheme val="major"/>
    </font>
    <font>
      <b/>
      <i/>
      <sz val="12"/>
      <color rgb="FFFF0000"/>
      <name val="Cambria"/>
      <family val="1"/>
      <scheme val="major"/>
    </font>
    <font>
      <sz val="8"/>
      <name val="Cambria"/>
      <family val="1"/>
      <scheme val="major"/>
    </font>
    <font>
      <b/>
      <i/>
      <u/>
      <sz val="11"/>
      <color indexed="10"/>
      <name val="Cambria"/>
      <family val="1"/>
      <scheme val="major"/>
    </font>
    <font>
      <i/>
      <sz val="8"/>
      <color rgb="FFFF0000"/>
      <name val="Cambria"/>
      <family val="1"/>
      <scheme val="major"/>
    </font>
    <font>
      <b/>
      <sz val="10"/>
      <color theme="0"/>
      <name val="Cambria"/>
      <family val="1"/>
      <scheme val="major"/>
    </font>
    <font>
      <i/>
      <sz val="9"/>
      <color rgb="FFFF0000"/>
      <name val="Cambria"/>
      <family val="1"/>
      <scheme val="major"/>
    </font>
    <font>
      <b/>
      <sz val="8"/>
      <name val="Cambria"/>
      <family val="1"/>
      <scheme val="major"/>
    </font>
    <font>
      <sz val="9"/>
      <color rgb="FFFF0000"/>
      <name val="Cambria"/>
      <family val="1"/>
      <scheme val="major"/>
    </font>
    <font>
      <sz val="10"/>
      <color rgb="FFFF0000"/>
      <name val="Arial"/>
      <family val="1"/>
    </font>
    <font>
      <b/>
      <i/>
      <sz val="16"/>
      <name val="Cambria"/>
      <family val="1"/>
      <scheme val="major"/>
    </font>
    <font>
      <b/>
      <i/>
      <sz val="16"/>
      <color rgb="FF0070C0"/>
      <name val="Cambria"/>
      <family val="1"/>
      <scheme val="major"/>
    </font>
    <font>
      <sz val="8"/>
      <color rgb="FFFF0000"/>
      <name val="Cambria"/>
      <family val="1"/>
      <scheme val="major"/>
    </font>
    <font>
      <u/>
      <sz val="10"/>
      <color theme="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1" tint="0.249977111117893"/>
        <bgColor indexed="64"/>
      </patternFill>
    </fill>
    <fill>
      <patternFill patternType="solid">
        <fgColor rgb="FF0CA853"/>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4">
    <xf numFmtId="0" fontId="0" fillId="0" borderId="0"/>
    <xf numFmtId="165" fontId="1" fillId="0" borderId="0" applyFont="0" applyFill="0" applyBorder="0" applyAlignment="0" applyProtection="0"/>
    <xf numFmtId="0" fontId="2" fillId="0" borderId="0"/>
    <xf numFmtId="0" fontId="23" fillId="0" borderId="0" applyNumberFormat="0" applyFill="0" applyBorder="0" applyAlignment="0" applyProtection="0"/>
  </cellStyleXfs>
  <cellXfs count="174">
    <xf numFmtId="0" fontId="0" fillId="0" borderId="0" xfId="0"/>
    <xf numFmtId="0" fontId="0" fillId="0" borderId="0" xfId="0" applyProtection="1">
      <protection locked="0"/>
    </xf>
    <xf numFmtId="165" fontId="0" fillId="0" borderId="0" xfId="1" applyFont="1" applyProtection="1">
      <protection locked="0"/>
    </xf>
    <xf numFmtId="165" fontId="5" fillId="0" borderId="1" xfId="1" applyFont="1" applyBorder="1"/>
    <xf numFmtId="165" fontId="4" fillId="0" borderId="7" xfId="1" applyFont="1" applyBorder="1"/>
    <xf numFmtId="165" fontId="5" fillId="0" borderId="33" xfId="0" applyNumberFormat="1" applyFont="1" applyBorder="1"/>
    <xf numFmtId="165" fontId="4" fillId="0" borderId="9" xfId="0" applyNumberFormat="1" applyFont="1" applyBorder="1"/>
    <xf numFmtId="0" fontId="11" fillId="0" borderId="12" xfId="0" applyFont="1" applyBorder="1" applyProtection="1">
      <protection locked="0"/>
    </xf>
    <xf numFmtId="0" fontId="15" fillId="4" borderId="16" xfId="0" applyFont="1" applyFill="1" applyBorder="1" applyAlignment="1">
      <alignment horizontal="center"/>
    </xf>
    <xf numFmtId="166" fontId="15" fillId="4" borderId="10" xfId="0" applyNumberFormat="1" applyFont="1" applyFill="1" applyBorder="1" applyAlignment="1">
      <alignment horizontal="center"/>
    </xf>
    <xf numFmtId="0" fontId="15" fillId="4" borderId="12" xfId="0" applyFont="1" applyFill="1" applyBorder="1" applyAlignment="1">
      <alignment horizontal="center"/>
    </xf>
    <xf numFmtId="166" fontId="15" fillId="4" borderId="4" xfId="0" applyNumberFormat="1" applyFont="1" applyFill="1" applyBorder="1" applyAlignment="1">
      <alignment horizontal="center"/>
    </xf>
    <xf numFmtId="0" fontId="4" fillId="2" borderId="18" xfId="0" applyFont="1" applyFill="1" applyBorder="1" applyAlignment="1" applyProtection="1">
      <alignment horizontal="center"/>
      <protection locked="0"/>
    </xf>
    <xf numFmtId="165" fontId="4" fillId="2" borderId="29" xfId="1" applyFont="1" applyFill="1" applyBorder="1" applyProtection="1">
      <protection locked="0"/>
    </xf>
    <xf numFmtId="0" fontId="4" fillId="2" borderId="29" xfId="0" applyFont="1" applyFill="1" applyBorder="1" applyProtection="1">
      <protection locked="0"/>
    </xf>
    <xf numFmtId="165" fontId="4" fillId="2" borderId="29" xfId="1" applyFont="1" applyFill="1" applyBorder="1" applyAlignment="1" applyProtection="1">
      <alignment horizontal="center"/>
      <protection locked="0"/>
    </xf>
    <xf numFmtId="0" fontId="4" fillId="2" borderId="23" xfId="0" applyFont="1" applyFill="1" applyBorder="1" applyProtection="1">
      <protection locked="0"/>
    </xf>
    <xf numFmtId="0" fontId="4" fillId="2" borderId="29"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1" xfId="1" applyNumberFormat="1" applyFont="1" applyBorder="1" applyAlignment="1" applyProtection="1">
      <alignment horizontal="center"/>
      <protection locked="0"/>
    </xf>
    <xf numFmtId="0" fontId="4" fillId="0" borderId="1" xfId="1" applyNumberFormat="1" applyFont="1" applyBorder="1" applyAlignment="1" applyProtection="1">
      <alignment horizontal="center"/>
      <protection locked="0"/>
    </xf>
    <xf numFmtId="0" fontId="4" fillId="0" borderId="12" xfId="0" applyFont="1" applyBorder="1" applyAlignment="1" applyProtection="1">
      <alignment horizontal="center"/>
      <protection locked="0"/>
    </xf>
    <xf numFmtId="165" fontId="4" fillId="0" borderId="4" xfId="0" applyNumberFormat="1" applyFont="1" applyBorder="1"/>
    <xf numFmtId="165" fontId="5" fillId="0" borderId="4" xfId="0" applyNumberFormat="1" applyFont="1" applyBorder="1" applyProtection="1">
      <protection locked="0"/>
    </xf>
    <xf numFmtId="0" fontId="4" fillId="2" borderId="1" xfId="0" applyFont="1" applyFill="1" applyBorder="1" applyProtection="1">
      <protection locked="0"/>
    </xf>
    <xf numFmtId="0" fontId="4" fillId="2" borderId="7" xfId="0" applyFont="1" applyFill="1" applyBorder="1" applyProtection="1">
      <protection locked="0"/>
    </xf>
    <xf numFmtId="165" fontId="5" fillId="0" borderId="1" xfId="1" applyFont="1" applyBorder="1" applyProtection="1">
      <protection locked="0"/>
    </xf>
    <xf numFmtId="165" fontId="5" fillId="0" borderId="1" xfId="0" applyNumberFormat="1" applyFont="1" applyBorder="1"/>
    <xf numFmtId="165" fontId="5" fillId="0" borderId="34" xfId="0" applyNumberFormat="1" applyFont="1" applyBorder="1"/>
    <xf numFmtId="0" fontId="5" fillId="0" borderId="12" xfId="0" applyFont="1" applyBorder="1" applyProtection="1">
      <protection locked="0"/>
    </xf>
    <xf numFmtId="165" fontId="5" fillId="0" borderId="4" xfId="1" applyFont="1" applyBorder="1" applyProtection="1">
      <protection locked="0"/>
    </xf>
    <xf numFmtId="0" fontId="5" fillId="0" borderId="12" xfId="0" applyFont="1" applyBorder="1" applyAlignment="1" applyProtection="1">
      <alignment vertical="center"/>
      <protection locked="0"/>
    </xf>
    <xf numFmtId="0" fontId="5" fillId="3" borderId="6" xfId="1" applyNumberFormat="1" applyFont="1" applyFill="1" applyBorder="1" applyAlignment="1">
      <alignment horizontal="left" vertical="center"/>
    </xf>
    <xf numFmtId="165" fontId="5" fillId="3" borderId="7" xfId="1" applyFont="1" applyFill="1" applyBorder="1" applyAlignment="1">
      <alignment vertical="center"/>
    </xf>
    <xf numFmtId="0" fontId="6" fillId="3" borderId="8" xfId="1" applyNumberFormat="1" applyFont="1" applyFill="1" applyBorder="1" applyAlignment="1">
      <alignment horizontal="left" vertical="center"/>
    </xf>
    <xf numFmtId="165" fontId="6" fillId="3" borderId="9" xfId="1" applyFont="1" applyFill="1" applyBorder="1" applyAlignment="1">
      <alignment vertical="center"/>
    </xf>
    <xf numFmtId="0" fontId="5" fillId="0" borderId="17" xfId="0" applyFont="1" applyBorder="1" applyProtection="1">
      <protection locked="0"/>
    </xf>
    <xf numFmtId="0" fontId="5" fillId="0" borderId="19" xfId="0" applyFont="1" applyBorder="1" applyProtection="1">
      <protection locked="0"/>
    </xf>
    <xf numFmtId="165" fontId="5" fillId="0" borderId="19" xfId="1" applyFont="1" applyBorder="1" applyProtection="1">
      <protection locked="0"/>
    </xf>
    <xf numFmtId="165" fontId="5" fillId="0" borderId="11" xfId="1" applyFont="1" applyBorder="1" applyProtection="1">
      <protection locked="0"/>
    </xf>
    <xf numFmtId="0" fontId="7" fillId="0" borderId="1" xfId="2" applyFont="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65" fontId="5" fillId="0" borderId="1" xfId="1" applyFont="1" applyBorder="1" applyAlignment="1">
      <alignment vertical="center"/>
    </xf>
    <xf numFmtId="165" fontId="4" fillId="0" borderId="7" xfId="1" applyFont="1" applyBorder="1" applyAlignment="1">
      <alignment vertical="center"/>
    </xf>
    <xf numFmtId="165" fontId="5" fillId="0" borderId="33" xfId="0" applyNumberFormat="1" applyFont="1" applyBorder="1" applyAlignment="1">
      <alignment vertical="center"/>
    </xf>
    <xf numFmtId="165" fontId="4" fillId="0" borderId="9" xfId="0" applyNumberFormat="1" applyFont="1" applyBorder="1" applyAlignment="1">
      <alignment vertical="center"/>
    </xf>
    <xf numFmtId="0" fontId="11" fillId="0" borderId="12" xfId="0" applyFont="1" applyBorder="1" applyAlignment="1" applyProtection="1">
      <alignment vertical="center"/>
      <protection locked="0"/>
    </xf>
    <xf numFmtId="165" fontId="5" fillId="0" borderId="4" xfId="1" applyFont="1" applyBorder="1" applyAlignment="1" applyProtection="1">
      <alignment vertical="center"/>
      <protection locked="0"/>
    </xf>
    <xf numFmtId="0" fontId="4" fillId="2" borderId="22" xfId="0" applyFont="1" applyFill="1" applyBorder="1" applyAlignment="1" applyProtection="1">
      <alignment horizontal="center" vertical="center"/>
      <protection locked="0"/>
    </xf>
    <xf numFmtId="165" fontId="4" fillId="2" borderId="15" xfId="1" applyFont="1" applyFill="1" applyBorder="1" applyAlignment="1" applyProtection="1">
      <alignment horizontal="center" vertical="center"/>
      <protection locked="0"/>
    </xf>
    <xf numFmtId="165" fontId="5" fillId="0" borderId="33" xfId="1" applyFont="1" applyBorder="1" applyAlignment="1" applyProtection="1">
      <alignment vertical="center"/>
      <protection locked="0"/>
    </xf>
    <xf numFmtId="165" fontId="5" fillId="0" borderId="33" xfId="1" applyFont="1" applyBorder="1" applyAlignment="1">
      <alignment vertical="center"/>
    </xf>
    <xf numFmtId="165" fontId="4" fillId="0" borderId="9" xfId="1" applyFont="1" applyBorder="1" applyAlignment="1">
      <alignment vertical="center"/>
    </xf>
    <xf numFmtId="0" fontId="15" fillId="4" borderId="16" xfId="0" applyFont="1" applyFill="1" applyBorder="1" applyAlignment="1">
      <alignment horizontal="center" vertical="center"/>
    </xf>
    <xf numFmtId="166" fontId="15" fillId="4" borderId="10" xfId="0" applyNumberFormat="1" applyFont="1" applyFill="1" applyBorder="1" applyAlignment="1">
      <alignment horizontal="center" vertical="center"/>
    </xf>
    <xf numFmtId="0" fontId="15" fillId="4" borderId="12" xfId="0" applyFont="1" applyFill="1" applyBorder="1" applyAlignment="1">
      <alignment horizontal="center" vertical="center"/>
    </xf>
    <xf numFmtId="166" fontId="15" fillId="4" borderId="4" xfId="0" applyNumberFormat="1" applyFont="1" applyFill="1" applyBorder="1" applyAlignment="1">
      <alignment horizontal="center" vertical="center"/>
    </xf>
    <xf numFmtId="0" fontId="4" fillId="0" borderId="12" xfId="0" applyFont="1" applyBorder="1" applyAlignment="1" applyProtection="1">
      <alignment vertical="center"/>
      <protection locked="0"/>
    </xf>
    <xf numFmtId="0" fontId="4" fillId="2" borderId="18"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4" fillId="2" borderId="29" xfId="0" applyFont="1" applyFill="1" applyBorder="1" applyAlignment="1" applyProtection="1">
      <alignment vertical="center"/>
      <protection locked="0"/>
    </xf>
    <xf numFmtId="165" fontId="4" fillId="2" borderId="29" xfId="1" applyFont="1" applyFill="1" applyBorder="1" applyAlignment="1" applyProtection="1">
      <alignment horizontal="center" vertical="center"/>
      <protection locked="0"/>
    </xf>
    <xf numFmtId="0" fontId="4" fillId="2" borderId="23" xfId="0" applyFont="1" applyFill="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protection locked="0"/>
    </xf>
    <xf numFmtId="165" fontId="4" fillId="2" borderId="29" xfId="1" applyFont="1" applyFill="1" applyBorder="1" applyAlignment="1" applyProtection="1">
      <alignment vertical="center"/>
      <protection locked="0"/>
    </xf>
    <xf numFmtId="17" fontId="12" fillId="0" borderId="6" xfId="0" applyNumberFormat="1" applyFont="1" applyBorder="1" applyAlignment="1" applyProtection="1">
      <alignment horizontal="left"/>
      <protection locked="0"/>
    </xf>
    <xf numFmtId="0" fontId="12"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165" fontId="5" fillId="0" borderId="0" xfId="1"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164" fontId="4" fillId="0" borderId="0" xfId="1" applyNumberFormat="1" applyFont="1" applyBorder="1" applyAlignment="1" applyProtection="1">
      <alignment horizontal="center" vertical="center"/>
      <protection locked="0"/>
    </xf>
    <xf numFmtId="0" fontId="4" fillId="0" borderId="0" xfId="0" quotePrefix="1" applyFont="1" applyBorder="1" applyAlignment="1" applyProtection="1">
      <alignment vertical="center"/>
      <protection locked="0"/>
    </xf>
    <xf numFmtId="0" fontId="4" fillId="0" borderId="0" xfId="1" applyNumberFormat="1"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5" fillId="0" borderId="0" xfId="0" applyFont="1" applyBorder="1" applyProtection="1">
      <protection locked="0"/>
    </xf>
    <xf numFmtId="165" fontId="5" fillId="0" borderId="0" xfId="1" applyFont="1" applyBorder="1" applyProtection="1">
      <protection locked="0"/>
    </xf>
    <xf numFmtId="0" fontId="4" fillId="0" borderId="0" xfId="0" applyFont="1" applyBorder="1" applyProtection="1">
      <protection locked="0"/>
    </xf>
    <xf numFmtId="165" fontId="4" fillId="0" borderId="0" xfId="1" applyFont="1" applyBorder="1" applyProtection="1">
      <protection locked="0"/>
    </xf>
    <xf numFmtId="0" fontId="5" fillId="0" borderId="0" xfId="0" applyFont="1" applyBorder="1" applyAlignment="1" applyProtection="1">
      <alignment horizontal="center"/>
      <protection locked="0"/>
    </xf>
    <xf numFmtId="17" fontId="12" fillId="0" borderId="6" xfId="0" quotePrefix="1" applyNumberFormat="1" applyFont="1" applyBorder="1" applyAlignment="1" applyProtection="1">
      <alignment horizontal="center" vertical="center"/>
      <protection locked="0"/>
    </xf>
    <xf numFmtId="0" fontId="10" fillId="3" borderId="16"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6" fillId="6" borderId="18" xfId="0" applyFont="1" applyFill="1" applyBorder="1" applyAlignment="1" applyProtection="1">
      <alignment horizontal="left" vertical="center"/>
      <protection locked="0"/>
    </xf>
    <xf numFmtId="0" fontId="6" fillId="6" borderId="29" xfId="0" applyFont="1" applyFill="1" applyBorder="1" applyAlignment="1" applyProtection="1">
      <alignment horizontal="left" vertical="center"/>
      <protection locked="0"/>
    </xf>
    <xf numFmtId="0" fontId="6" fillId="6" borderId="23" xfId="0" applyFont="1" applyFill="1" applyBorder="1" applyAlignment="1" applyProtection="1">
      <alignment horizontal="left" vertical="center"/>
      <protection locked="0"/>
    </xf>
    <xf numFmtId="165" fontId="12" fillId="0" borderId="1" xfId="1"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65" fontId="4" fillId="2" borderId="29" xfId="1" applyFont="1" applyFill="1" applyBorder="1" applyAlignment="1" applyProtection="1">
      <alignment vertical="center"/>
      <protection locked="0"/>
    </xf>
    <xf numFmtId="0" fontId="5" fillId="2" borderId="29" xfId="0" applyFont="1" applyFill="1" applyBorder="1" applyAlignment="1" applyProtection="1">
      <alignment vertical="center"/>
      <protection locked="0"/>
    </xf>
    <xf numFmtId="0" fontId="4" fillId="0" borderId="1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2" fillId="0" borderId="30"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4" fillId="0" borderId="30" xfId="0" applyFont="1" applyBorder="1" applyAlignment="1" applyProtection="1">
      <alignment horizontal="right" vertical="center"/>
      <protection locked="0"/>
    </xf>
    <xf numFmtId="0" fontId="4" fillId="0" borderId="31" xfId="0" applyFont="1" applyBorder="1" applyAlignment="1" applyProtection="1">
      <alignment horizontal="right" vertical="center"/>
      <protection locked="0"/>
    </xf>
    <xf numFmtId="0" fontId="4" fillId="0" borderId="32" xfId="0" applyFont="1" applyBorder="1" applyAlignment="1" applyProtection="1">
      <alignment horizontal="right" vertical="center"/>
      <protection locked="0"/>
    </xf>
    <xf numFmtId="0" fontId="8" fillId="0" borderId="29" xfId="2" applyFont="1" applyBorder="1" applyAlignment="1" applyProtection="1">
      <alignment vertical="center"/>
      <protection locked="0"/>
    </xf>
    <xf numFmtId="0" fontId="8" fillId="0" borderId="23" xfId="2" applyFont="1" applyBorder="1" applyAlignment="1" applyProtection="1">
      <alignment vertical="center"/>
      <protection locked="0"/>
    </xf>
    <xf numFmtId="0" fontId="8" fillId="0" borderId="1" xfId="2" applyFont="1" applyBorder="1" applyAlignment="1" applyProtection="1">
      <alignment vertical="center"/>
      <protection locked="0"/>
    </xf>
    <xf numFmtId="0" fontId="8" fillId="0" borderId="7" xfId="2" applyFont="1" applyBorder="1" applyAlignment="1" applyProtection="1">
      <alignment vertical="center"/>
      <protection locked="0"/>
    </xf>
    <xf numFmtId="0" fontId="4" fillId="2" borderId="1"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8" fillId="0" borderId="2" xfId="2" applyFont="1" applyBorder="1" applyAlignment="1" applyProtection="1">
      <alignment horizontal="left" vertical="center"/>
      <protection locked="0"/>
    </xf>
    <xf numFmtId="0" fontId="8" fillId="0" borderId="3" xfId="2" applyFont="1" applyBorder="1" applyAlignment="1" applyProtection="1">
      <alignment horizontal="left" vertical="center"/>
      <protection locked="0"/>
    </xf>
    <xf numFmtId="0" fontId="8" fillId="0" borderId="21" xfId="2" applyFont="1" applyBorder="1" applyAlignment="1" applyProtection="1">
      <alignment horizontal="left" vertical="center"/>
      <protection locked="0"/>
    </xf>
    <xf numFmtId="0" fontId="19"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16" fillId="0" borderId="1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0" borderId="8" xfId="0" applyFont="1" applyBorder="1" applyAlignment="1" applyProtection="1">
      <alignment horizontal="right"/>
      <protection locked="0"/>
    </xf>
    <xf numFmtId="0" fontId="4" fillId="0" borderId="33" xfId="0" applyFont="1" applyBorder="1" applyAlignment="1" applyProtection="1">
      <alignment horizontal="right"/>
      <protection locked="0"/>
    </xf>
    <xf numFmtId="0" fontId="4" fillId="0" borderId="30" xfId="0" applyFont="1" applyBorder="1" applyAlignment="1" applyProtection="1">
      <alignment horizontal="right"/>
      <protection locked="0"/>
    </xf>
    <xf numFmtId="0" fontId="4" fillId="0" borderId="31" xfId="0" applyFont="1" applyBorder="1" applyAlignment="1" applyProtection="1">
      <alignment horizontal="right"/>
      <protection locked="0"/>
    </xf>
    <xf numFmtId="0" fontId="4" fillId="0" borderId="32" xfId="0" applyFont="1" applyBorder="1" applyAlignment="1" applyProtection="1">
      <alignment horizontal="right"/>
      <protection locked="0"/>
    </xf>
    <xf numFmtId="165" fontId="4" fillId="2" borderId="29" xfId="1" applyFont="1" applyFill="1" applyBorder="1" applyAlignment="1" applyProtection="1">
      <protection locked="0"/>
    </xf>
    <xf numFmtId="165" fontId="12" fillId="0" borderId="1" xfId="1" applyFont="1" applyBorder="1" applyAlignment="1" applyProtection="1">
      <alignment horizontal="left"/>
      <protection locked="0"/>
    </xf>
    <xf numFmtId="0" fontId="12" fillId="0" borderId="1"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6" fillId="6" borderId="18" xfId="0" applyFont="1" applyFill="1" applyBorder="1" applyAlignment="1" applyProtection="1">
      <alignment horizontal="left"/>
      <protection locked="0"/>
    </xf>
    <xf numFmtId="0" fontId="6" fillId="6" borderId="29" xfId="0" applyFont="1" applyFill="1" applyBorder="1" applyAlignment="1" applyProtection="1">
      <alignment horizontal="left"/>
      <protection locked="0"/>
    </xf>
    <xf numFmtId="0" fontId="6" fillId="6" borderId="23" xfId="0" applyFont="1" applyFill="1" applyBorder="1" applyAlignment="1" applyProtection="1">
      <alignment horizontal="left"/>
      <protection locked="0"/>
    </xf>
    <xf numFmtId="0" fontId="17" fillId="0" borderId="12"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17" fontId="12" fillId="0" borderId="6" xfId="0" applyNumberFormat="1" applyFont="1" applyBorder="1" applyAlignment="1" applyProtection="1">
      <alignment horizontal="left"/>
      <protection locked="0"/>
    </xf>
    <xf numFmtId="0" fontId="12" fillId="0" borderId="6" xfId="0" applyFont="1" applyBorder="1" applyAlignment="1" applyProtection="1">
      <alignment horizontal="left"/>
      <protection locked="0"/>
    </xf>
    <xf numFmtId="0" fontId="22" fillId="2" borderId="6" xfId="0" applyFont="1" applyFill="1" applyBorder="1" applyAlignment="1" applyProtection="1">
      <alignment horizontal="right"/>
      <protection locked="0"/>
    </xf>
    <xf numFmtId="0" fontId="22" fillId="2" borderId="1" xfId="0" applyFont="1" applyFill="1" applyBorder="1" applyAlignment="1" applyProtection="1">
      <alignment horizontal="right"/>
      <protection locked="0"/>
    </xf>
    <xf numFmtId="0" fontId="4" fillId="5" borderId="18" xfId="0" applyFont="1" applyFill="1" applyBorder="1" applyAlignment="1" applyProtection="1">
      <alignment horizontal="center" vertical="center"/>
      <protection locked="0"/>
    </xf>
    <xf numFmtId="0" fontId="5" fillId="5" borderId="23" xfId="0" applyFont="1" applyFill="1" applyBorder="1" applyAlignment="1" applyProtection="1">
      <alignment vertical="center"/>
      <protection locked="0"/>
    </xf>
    <xf numFmtId="0" fontId="8" fillId="0" borderId="2" xfId="2" applyFont="1" applyBorder="1" applyAlignment="1" applyProtection="1">
      <alignment horizontal="center" vertical="center"/>
      <protection locked="0"/>
    </xf>
    <xf numFmtId="0" fontId="8" fillId="0" borderId="14" xfId="2" applyFont="1" applyBorder="1" applyAlignment="1" applyProtection="1">
      <alignment horizontal="center" vertical="center"/>
      <protection locked="0"/>
    </xf>
    <xf numFmtId="0" fontId="8" fillId="0" borderId="35" xfId="2" applyFont="1" applyBorder="1" applyAlignment="1" applyProtection="1">
      <alignment horizontal="left" vertical="center"/>
      <protection locked="0"/>
    </xf>
    <xf numFmtId="0" fontId="8" fillId="0" borderId="31" xfId="2" applyFont="1" applyBorder="1" applyAlignment="1" applyProtection="1">
      <alignment horizontal="left" vertical="center"/>
      <protection locked="0"/>
    </xf>
    <xf numFmtId="0" fontId="8" fillId="0" borderId="32" xfId="2" applyFont="1" applyBorder="1" applyAlignment="1" applyProtection="1">
      <alignment horizontal="left" vertical="center"/>
      <protection locked="0"/>
    </xf>
    <xf numFmtId="0" fontId="7" fillId="0" borderId="35" xfId="2" applyFont="1" applyBorder="1" applyAlignment="1" applyProtection="1">
      <alignment horizontal="left" vertical="center"/>
      <protection locked="0"/>
    </xf>
    <xf numFmtId="0" fontId="7" fillId="0" borderId="32" xfId="2" applyFont="1" applyBorder="1" applyAlignment="1" applyProtection="1">
      <alignment horizontal="left" vertical="center"/>
      <protection locked="0"/>
    </xf>
    <xf numFmtId="0" fontId="23" fillId="0" borderId="35" xfId="3" applyBorder="1" applyAlignment="1" applyProtection="1">
      <alignment horizontal="left" vertical="center"/>
      <protection locked="0"/>
    </xf>
    <xf numFmtId="0" fontId="8" fillId="0" borderId="36" xfId="2"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vertical="center"/>
      <protection locked="0"/>
    </xf>
    <xf numFmtId="0" fontId="6" fillId="6" borderId="39" xfId="0" applyFont="1" applyFill="1" applyBorder="1" applyAlignment="1" applyProtection="1">
      <alignment horizontal="left" vertical="center"/>
      <protection locked="0"/>
    </xf>
    <xf numFmtId="0" fontId="6" fillId="6" borderId="40" xfId="0" applyFont="1" applyFill="1" applyBorder="1" applyAlignment="1" applyProtection="1">
      <alignment horizontal="left" vertical="center"/>
      <protection locked="0"/>
    </xf>
    <xf numFmtId="0" fontId="6" fillId="6" borderId="5" xfId="0" applyFont="1" applyFill="1" applyBorder="1" applyAlignment="1" applyProtection="1">
      <alignment horizontal="left" vertical="center"/>
      <protection locked="0"/>
    </xf>
    <xf numFmtId="0" fontId="6" fillId="6" borderId="41" xfId="0" applyFont="1" applyFill="1" applyBorder="1" applyAlignment="1" applyProtection="1">
      <alignment horizontal="left" vertical="center"/>
      <protection locked="0"/>
    </xf>
    <xf numFmtId="0" fontId="6" fillId="6" borderId="37" xfId="0" applyFont="1" applyFill="1" applyBorder="1" applyAlignment="1" applyProtection="1">
      <alignment horizontal="left"/>
      <protection locked="0"/>
    </xf>
    <xf numFmtId="0" fontId="6" fillId="6" borderId="38" xfId="0" applyFont="1" applyFill="1" applyBorder="1" applyAlignment="1" applyProtection="1">
      <alignment horizontal="left"/>
      <protection locked="0"/>
    </xf>
  </cellXfs>
  <cellStyles count="4">
    <cellStyle name="Currency" xfId="1" builtinId="4"/>
    <cellStyle name="Hyperlink" xfId="3"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74663</xdr:colOff>
      <xdr:row>0</xdr:row>
      <xdr:rowOff>38100</xdr:rowOff>
    </xdr:from>
    <xdr:to>
      <xdr:col>0</xdr:col>
      <xdr:colOff>682574</xdr:colOff>
      <xdr:row>1</xdr:row>
      <xdr:rowOff>247650</xdr:rowOff>
    </xdr:to>
    <xdr:pic>
      <xdr:nvPicPr>
        <xdr:cNvPr id="1115" name="Picture 2">
          <a:extLst>
            <a:ext uri="{FF2B5EF4-FFF2-40B4-BE49-F238E27FC236}">
              <a16:creationId xmlns:a16="http://schemas.microsoft.com/office/drawing/2014/main" id="{2BBCC7DB-A35D-472F-BC55-B8CED4B072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663" y="38100"/>
          <a:ext cx="607911"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zoomScaleNormal="100" zoomScaleSheetLayoutView="100" workbookViewId="0">
      <selection sqref="A1:L2"/>
    </sheetView>
  </sheetViews>
  <sheetFormatPr defaultColWidth="9.1328125" defaultRowHeight="12.75" x14ac:dyDescent="0.35"/>
  <cols>
    <col min="1" max="1" width="12.59765625" style="1" customWidth="1"/>
    <col min="2" max="2" width="7.86328125" style="1" customWidth="1"/>
    <col min="3" max="3" width="7.73046875" style="1" customWidth="1"/>
    <col min="4" max="4" width="9.1328125" style="1"/>
    <col min="5" max="5" width="9.3984375" style="1" customWidth="1"/>
    <col min="6" max="6" width="7.73046875" style="1" customWidth="1"/>
    <col min="7" max="8" width="7.1328125" style="1" customWidth="1"/>
    <col min="9" max="10" width="9.1328125" style="1"/>
    <col min="11" max="11" width="8.1328125" style="2" customWidth="1"/>
    <col min="12" max="12" width="12.86328125" style="2" customWidth="1"/>
    <col min="13" max="16384" width="9.1328125" style="1"/>
  </cols>
  <sheetData>
    <row r="1" spans="1:12" ht="39" customHeight="1" x14ac:dyDescent="0.35">
      <c r="A1" s="84" t="s">
        <v>0</v>
      </c>
      <c r="B1" s="85"/>
      <c r="C1" s="85"/>
      <c r="D1" s="85"/>
      <c r="E1" s="85"/>
      <c r="F1" s="85"/>
      <c r="G1" s="85"/>
      <c r="H1" s="85"/>
      <c r="I1" s="85"/>
      <c r="J1" s="85"/>
      <c r="K1" s="85"/>
      <c r="L1" s="86"/>
    </row>
    <row r="2" spans="1:12" ht="23.25" customHeight="1" thickBot="1" x14ac:dyDescent="0.4">
      <c r="A2" s="87"/>
      <c r="B2" s="88"/>
      <c r="C2" s="88"/>
      <c r="D2" s="88"/>
      <c r="E2" s="88"/>
      <c r="F2" s="88"/>
      <c r="G2" s="88"/>
      <c r="H2" s="88"/>
      <c r="I2" s="88"/>
      <c r="J2" s="88"/>
      <c r="K2" s="88"/>
      <c r="L2" s="89"/>
    </row>
    <row r="3" spans="1:12" ht="15" x14ac:dyDescent="0.35">
      <c r="A3" s="116" t="s">
        <v>1</v>
      </c>
      <c r="B3" s="117"/>
      <c r="C3" s="110"/>
      <c r="D3" s="110"/>
      <c r="E3" s="110"/>
      <c r="F3" s="110"/>
      <c r="G3" s="110"/>
      <c r="H3" s="110"/>
      <c r="I3" s="110"/>
      <c r="J3" s="110"/>
      <c r="K3" s="110"/>
      <c r="L3" s="111"/>
    </row>
    <row r="4" spans="1:12" ht="14.25" customHeight="1" x14ac:dyDescent="0.35">
      <c r="A4" s="118" t="s">
        <v>2</v>
      </c>
      <c r="B4" s="119"/>
      <c r="C4" s="112"/>
      <c r="D4" s="112"/>
      <c r="E4" s="112"/>
      <c r="F4" s="112"/>
      <c r="G4" s="112"/>
      <c r="H4" s="112"/>
      <c r="I4" s="112"/>
      <c r="J4" s="112"/>
      <c r="K4" s="112"/>
      <c r="L4" s="113"/>
    </row>
    <row r="5" spans="1:12" ht="14.25" customHeight="1" x14ac:dyDescent="0.35">
      <c r="A5" s="118" t="s">
        <v>3</v>
      </c>
      <c r="B5" s="119"/>
      <c r="C5" s="122"/>
      <c r="D5" s="123"/>
      <c r="E5" s="123"/>
      <c r="F5" s="123"/>
      <c r="G5" s="123"/>
      <c r="H5" s="123"/>
      <c r="I5" s="124"/>
      <c r="J5" s="40" t="s">
        <v>4</v>
      </c>
      <c r="K5" s="157"/>
      <c r="L5" s="158"/>
    </row>
    <row r="6" spans="1:12" ht="14.25" customHeight="1" thickBot="1" x14ac:dyDescent="0.4">
      <c r="A6" s="120" t="s">
        <v>5</v>
      </c>
      <c r="B6" s="121"/>
      <c r="C6" s="159"/>
      <c r="D6" s="160"/>
      <c r="E6" s="161"/>
      <c r="F6" s="162" t="s">
        <v>6</v>
      </c>
      <c r="G6" s="163"/>
      <c r="H6" s="164"/>
      <c r="I6" s="160"/>
      <c r="J6" s="160"/>
      <c r="K6" s="160"/>
      <c r="L6" s="165"/>
    </row>
    <row r="7" spans="1:12" ht="20.25" customHeight="1" thickBot="1" x14ac:dyDescent="0.4">
      <c r="A7" s="49" t="s">
        <v>7</v>
      </c>
      <c r="B7" s="70"/>
      <c r="C7" s="70"/>
      <c r="D7" s="70"/>
      <c r="E7" s="70"/>
      <c r="F7" s="70"/>
      <c r="G7" s="71"/>
      <c r="H7" s="71"/>
      <c r="I7" s="71"/>
      <c r="J7" s="71"/>
      <c r="K7" s="72"/>
      <c r="L7" s="50"/>
    </row>
    <row r="8" spans="1:12" ht="15" customHeight="1" x14ac:dyDescent="0.35">
      <c r="A8" s="90" t="s">
        <v>37</v>
      </c>
      <c r="B8" s="91"/>
      <c r="C8" s="91"/>
      <c r="D8" s="91"/>
      <c r="E8" s="91"/>
      <c r="F8" s="91"/>
      <c r="G8" s="91"/>
      <c r="H8" s="91"/>
      <c r="I8" s="91"/>
      <c r="J8" s="91"/>
      <c r="K8" s="91"/>
      <c r="L8" s="92"/>
    </row>
    <row r="9" spans="1:12" ht="12.75" customHeight="1" x14ac:dyDescent="0.35">
      <c r="A9" s="41" t="s">
        <v>8</v>
      </c>
      <c r="B9" s="114" t="s">
        <v>9</v>
      </c>
      <c r="C9" s="115"/>
      <c r="D9" s="115"/>
      <c r="E9" s="115"/>
      <c r="F9" s="115"/>
      <c r="G9" s="115"/>
      <c r="H9" s="42" t="s">
        <v>10</v>
      </c>
      <c r="I9" s="42" t="s">
        <v>11</v>
      </c>
      <c r="J9" s="42" t="s">
        <v>12</v>
      </c>
      <c r="K9" s="42" t="s">
        <v>13</v>
      </c>
      <c r="L9" s="43" t="s">
        <v>11</v>
      </c>
    </row>
    <row r="10" spans="1:12" ht="12.75" customHeight="1" x14ac:dyDescent="0.35">
      <c r="A10" s="83"/>
      <c r="B10" s="166"/>
      <c r="C10" s="167"/>
      <c r="D10" s="167"/>
      <c r="E10" s="167"/>
      <c r="F10" s="167"/>
      <c r="G10" s="167"/>
      <c r="H10" s="44"/>
      <c r="I10" s="45">
        <f>H10*0.4736</f>
        <v>0</v>
      </c>
      <c r="J10" s="45">
        <f t="shared" ref="J10:J12" si="0">I10/1.05</f>
        <v>0</v>
      </c>
      <c r="K10" s="45">
        <f t="shared" ref="K10:K12" si="1">I10-J10</f>
        <v>0</v>
      </c>
      <c r="L10" s="46">
        <f t="shared" ref="L10:L12" si="2">J10+K10</f>
        <v>0</v>
      </c>
    </row>
    <row r="11" spans="1:12" ht="12.75" customHeight="1" x14ac:dyDescent="0.35">
      <c r="A11" s="83"/>
      <c r="B11" s="166"/>
      <c r="C11" s="167"/>
      <c r="D11" s="167"/>
      <c r="E11" s="167"/>
      <c r="F11" s="167"/>
      <c r="G11" s="167"/>
      <c r="H11" s="44"/>
      <c r="I11" s="45">
        <f t="shared" ref="I11:I12" si="3">H11*0.4736</f>
        <v>0</v>
      </c>
      <c r="J11" s="45">
        <f t="shared" si="0"/>
        <v>0</v>
      </c>
      <c r="K11" s="45">
        <f t="shared" si="1"/>
        <v>0</v>
      </c>
      <c r="L11" s="46">
        <f t="shared" si="2"/>
        <v>0</v>
      </c>
    </row>
    <row r="12" spans="1:12" ht="12.75" customHeight="1" x14ac:dyDescent="0.35">
      <c r="A12" s="83"/>
      <c r="B12" s="166"/>
      <c r="C12" s="167"/>
      <c r="D12" s="167"/>
      <c r="E12" s="167"/>
      <c r="F12" s="167"/>
      <c r="G12" s="167"/>
      <c r="H12" s="44"/>
      <c r="I12" s="45">
        <f t="shared" si="3"/>
        <v>0</v>
      </c>
      <c r="J12" s="45">
        <f t="shared" si="0"/>
        <v>0</v>
      </c>
      <c r="K12" s="45">
        <f t="shared" si="1"/>
        <v>0</v>
      </c>
      <c r="L12" s="46">
        <f t="shared" si="2"/>
        <v>0</v>
      </c>
    </row>
    <row r="13" spans="1:12" ht="12.75" customHeight="1" thickBot="1" x14ac:dyDescent="0.4">
      <c r="A13" s="107" t="s">
        <v>14</v>
      </c>
      <c r="B13" s="108"/>
      <c r="C13" s="108"/>
      <c r="D13" s="108"/>
      <c r="E13" s="108"/>
      <c r="F13" s="108"/>
      <c r="G13" s="108"/>
      <c r="H13" s="109"/>
      <c r="I13" s="47">
        <f>SUM(I10:I12)</f>
        <v>0</v>
      </c>
      <c r="J13" s="47">
        <f>SUM(J10:J12)</f>
        <v>0</v>
      </c>
      <c r="K13" s="47">
        <f>SUM(K10:K12)</f>
        <v>0</v>
      </c>
      <c r="L13" s="48">
        <f>SUM(L10:L12)</f>
        <v>0</v>
      </c>
    </row>
    <row r="14" spans="1:12" ht="18.75" customHeight="1" thickBot="1" x14ac:dyDescent="0.4">
      <c r="A14" s="49" t="s">
        <v>15</v>
      </c>
      <c r="B14" s="71"/>
      <c r="C14" s="73"/>
      <c r="D14" s="74"/>
      <c r="E14" s="75"/>
      <c r="F14" s="71"/>
      <c r="G14" s="71"/>
      <c r="H14" s="71"/>
      <c r="I14" s="71"/>
      <c r="J14" s="71"/>
      <c r="K14" s="76"/>
      <c r="L14" s="50"/>
    </row>
    <row r="15" spans="1:12" ht="14.25" customHeight="1" x14ac:dyDescent="0.35">
      <c r="A15" s="90" t="s">
        <v>16</v>
      </c>
      <c r="B15" s="91"/>
      <c r="C15" s="91"/>
      <c r="D15" s="91"/>
      <c r="E15" s="91"/>
      <c r="F15" s="91"/>
      <c r="G15" s="91"/>
      <c r="H15" s="91"/>
      <c r="I15" s="91"/>
      <c r="J15" s="91"/>
      <c r="K15" s="91"/>
      <c r="L15" s="92"/>
    </row>
    <row r="16" spans="1:12" ht="12" customHeight="1" x14ac:dyDescent="0.35">
      <c r="A16" s="105" t="s">
        <v>17</v>
      </c>
      <c r="B16" s="106"/>
      <c r="C16" s="106"/>
      <c r="D16" s="106"/>
      <c r="E16" s="106"/>
      <c r="F16" s="106"/>
      <c r="G16" s="106"/>
      <c r="H16" s="106"/>
      <c r="I16" s="51" t="s">
        <v>11</v>
      </c>
      <c r="J16" s="51" t="s">
        <v>12</v>
      </c>
      <c r="K16" s="51" t="s">
        <v>18</v>
      </c>
      <c r="L16" s="52" t="s">
        <v>11</v>
      </c>
    </row>
    <row r="17" spans="1:12" ht="15" customHeight="1" thickBot="1" x14ac:dyDescent="0.4">
      <c r="A17" s="102"/>
      <c r="B17" s="103"/>
      <c r="C17" s="103"/>
      <c r="D17" s="103"/>
      <c r="E17" s="103"/>
      <c r="F17" s="103"/>
      <c r="G17" s="103"/>
      <c r="H17" s="104"/>
      <c r="I17" s="53">
        <v>0</v>
      </c>
      <c r="J17" s="54">
        <f t="shared" ref="J17" si="4">I17/1.05</f>
        <v>0</v>
      </c>
      <c r="K17" s="54">
        <f>I17-J17</f>
        <v>0</v>
      </c>
      <c r="L17" s="55">
        <f>J17+K17</f>
        <v>0</v>
      </c>
    </row>
    <row r="18" spans="1:12" ht="20.65" customHeight="1" x14ac:dyDescent="0.35">
      <c r="A18" s="49" t="s">
        <v>19</v>
      </c>
      <c r="B18" s="97"/>
      <c r="C18" s="97"/>
      <c r="D18" s="97"/>
      <c r="E18" s="97"/>
      <c r="F18" s="97"/>
      <c r="G18" s="71"/>
      <c r="H18" s="71"/>
      <c r="I18" s="71"/>
      <c r="J18" s="71"/>
      <c r="K18" s="77"/>
      <c r="L18" s="50"/>
    </row>
    <row r="19" spans="1:12" ht="15" customHeight="1" thickBot="1" x14ac:dyDescent="0.4">
      <c r="A19" s="168" t="s">
        <v>20</v>
      </c>
      <c r="B19" s="169"/>
      <c r="C19" s="170"/>
      <c r="D19" s="170"/>
      <c r="E19" s="170"/>
      <c r="F19" s="170"/>
      <c r="G19" s="170"/>
      <c r="H19" s="170"/>
      <c r="I19" s="170"/>
      <c r="J19" s="170"/>
      <c r="K19" s="170"/>
      <c r="L19" s="171"/>
    </row>
    <row r="20" spans="1:12" ht="12.75" customHeight="1" x14ac:dyDescent="0.35">
      <c r="A20" s="56" t="s">
        <v>21</v>
      </c>
      <c r="B20" s="57">
        <v>12</v>
      </c>
      <c r="C20" s="94"/>
      <c r="D20" s="95"/>
      <c r="E20" s="95"/>
      <c r="F20" s="95"/>
      <c r="G20" s="95"/>
      <c r="H20" s="95"/>
      <c r="I20" s="95"/>
      <c r="J20" s="95"/>
      <c r="K20" s="95"/>
      <c r="L20" s="96"/>
    </row>
    <row r="21" spans="1:12" ht="12.75" customHeight="1" x14ac:dyDescent="0.35">
      <c r="A21" s="58" t="s">
        <v>22</v>
      </c>
      <c r="B21" s="59">
        <v>16</v>
      </c>
      <c r="C21" s="100"/>
      <c r="D21" s="97"/>
      <c r="E21" s="97"/>
      <c r="F21" s="97"/>
      <c r="G21" s="97"/>
      <c r="H21" s="97"/>
      <c r="I21" s="97"/>
      <c r="J21" s="97"/>
      <c r="K21" s="97"/>
      <c r="L21" s="101"/>
    </row>
    <row r="22" spans="1:12" ht="12.75" customHeight="1" thickBot="1" x14ac:dyDescent="0.4">
      <c r="A22" s="58" t="s">
        <v>23</v>
      </c>
      <c r="B22" s="59">
        <v>22</v>
      </c>
      <c r="C22" s="60"/>
      <c r="D22" s="128" t="s">
        <v>24</v>
      </c>
      <c r="E22" s="128"/>
      <c r="F22" s="128"/>
      <c r="G22" s="128"/>
      <c r="H22" s="128"/>
      <c r="I22" s="128"/>
      <c r="J22" s="128"/>
      <c r="K22" s="128"/>
      <c r="L22" s="129"/>
    </row>
    <row r="23" spans="1:12" ht="12.75" customHeight="1" x14ac:dyDescent="0.35">
      <c r="A23" s="61" t="s">
        <v>8</v>
      </c>
      <c r="B23" s="98" t="s">
        <v>9</v>
      </c>
      <c r="C23" s="99"/>
      <c r="D23" s="99"/>
      <c r="E23" s="99"/>
      <c r="F23" s="62" t="s">
        <v>25</v>
      </c>
      <c r="G23" s="62" t="s">
        <v>22</v>
      </c>
      <c r="H23" s="62" t="s">
        <v>23</v>
      </c>
      <c r="I23" s="63" t="s">
        <v>11</v>
      </c>
      <c r="J23" s="68" t="s">
        <v>12</v>
      </c>
      <c r="K23" s="64" t="s">
        <v>13</v>
      </c>
      <c r="L23" s="65" t="s">
        <v>11</v>
      </c>
    </row>
    <row r="24" spans="1:12" ht="12.75" customHeight="1" x14ac:dyDescent="0.35">
      <c r="A24" s="83"/>
      <c r="B24" s="93"/>
      <c r="C24" s="93"/>
      <c r="D24" s="93"/>
      <c r="E24" s="93"/>
      <c r="F24" s="66"/>
      <c r="G24" s="66"/>
      <c r="H24" s="67"/>
      <c r="I24" s="45">
        <f>(F24*B20)+(G24*B21)+(H24*B22)</f>
        <v>0</v>
      </c>
      <c r="J24" s="45">
        <f>I24/1.05</f>
        <v>0</v>
      </c>
      <c r="K24" s="45">
        <f>I24-J24</f>
        <v>0</v>
      </c>
      <c r="L24" s="46">
        <f>J24+K24</f>
        <v>0</v>
      </c>
    </row>
    <row r="25" spans="1:12" ht="12.75" customHeight="1" x14ac:dyDescent="0.35">
      <c r="A25" s="83"/>
      <c r="B25" s="93"/>
      <c r="C25" s="93"/>
      <c r="D25" s="93"/>
      <c r="E25" s="93"/>
      <c r="F25" s="66"/>
      <c r="G25" s="66"/>
      <c r="H25" s="67"/>
      <c r="I25" s="45">
        <f>(F25*B20)+(G25*B21)+(H25*B22)</f>
        <v>0</v>
      </c>
      <c r="J25" s="45">
        <f>I25/1.05</f>
        <v>0</v>
      </c>
      <c r="K25" s="45">
        <f>I25-J25</f>
        <v>0</v>
      </c>
      <c r="L25" s="46">
        <f>J25+K25</f>
        <v>0</v>
      </c>
    </row>
    <row r="26" spans="1:12" ht="12.75" customHeight="1" x14ac:dyDescent="0.35">
      <c r="A26" s="83"/>
      <c r="B26" s="93"/>
      <c r="C26" s="93"/>
      <c r="D26" s="93"/>
      <c r="E26" s="93"/>
      <c r="F26" s="66"/>
      <c r="G26" s="66"/>
      <c r="H26" s="67"/>
      <c r="I26" s="45">
        <f>(F26*B20)+(G26*B21)+(H26*B22)</f>
        <v>0</v>
      </c>
      <c r="J26" s="45">
        <f>I26/1.05</f>
        <v>0</v>
      </c>
      <c r="K26" s="45">
        <f>I26-J26</f>
        <v>0</v>
      </c>
      <c r="L26" s="46">
        <f>J26+K26</f>
        <v>0</v>
      </c>
    </row>
    <row r="27" spans="1:12" ht="12.75" customHeight="1" thickBot="1" x14ac:dyDescent="0.4">
      <c r="A27" s="107" t="s">
        <v>14</v>
      </c>
      <c r="B27" s="108"/>
      <c r="C27" s="108"/>
      <c r="D27" s="108"/>
      <c r="E27" s="108"/>
      <c r="F27" s="108"/>
      <c r="G27" s="108"/>
      <c r="H27" s="109"/>
      <c r="I27" s="47">
        <f>SUM(I24:I26)</f>
        <v>0</v>
      </c>
      <c r="J27" s="47">
        <f>SUM(J24:J26)</f>
        <v>0</v>
      </c>
      <c r="K27" s="47">
        <f>SUM(K24:K26)</f>
        <v>0</v>
      </c>
      <c r="L27" s="48">
        <f>SUM(L24:L26)</f>
        <v>0</v>
      </c>
    </row>
    <row r="28" spans="1:12" ht="4.9000000000000004" customHeight="1" thickBot="1" x14ac:dyDescent="0.4">
      <c r="A28" s="29"/>
      <c r="B28" s="78"/>
      <c r="C28" s="78"/>
      <c r="D28" s="78"/>
      <c r="E28" s="78"/>
      <c r="F28" s="78"/>
      <c r="G28" s="78"/>
      <c r="H28" s="78"/>
      <c r="I28" s="78"/>
      <c r="J28" s="78"/>
      <c r="K28" s="79"/>
      <c r="L28" s="30"/>
    </row>
    <row r="29" spans="1:12" ht="14.25" customHeight="1" thickBot="1" x14ac:dyDescent="0.4">
      <c r="A29" s="172" t="s">
        <v>26</v>
      </c>
      <c r="B29" s="173"/>
      <c r="C29" s="144"/>
      <c r="D29" s="144"/>
      <c r="E29" s="144"/>
      <c r="F29" s="144"/>
      <c r="G29" s="144"/>
      <c r="H29" s="144"/>
      <c r="I29" s="144"/>
      <c r="J29" s="144"/>
      <c r="K29" s="144"/>
      <c r="L29" s="145"/>
    </row>
    <row r="30" spans="1:12" ht="12.75" customHeight="1" x14ac:dyDescent="0.35">
      <c r="A30" s="8" t="s">
        <v>21</v>
      </c>
      <c r="B30" s="9">
        <v>15</v>
      </c>
      <c r="C30" s="140"/>
      <c r="D30" s="141"/>
      <c r="E30" s="141"/>
      <c r="F30" s="141"/>
      <c r="G30" s="141"/>
      <c r="H30" s="141"/>
      <c r="I30" s="141"/>
      <c r="J30" s="141"/>
      <c r="K30" s="141"/>
      <c r="L30" s="142"/>
    </row>
    <row r="31" spans="1:12" ht="12.75" customHeight="1" x14ac:dyDescent="0.35">
      <c r="A31" s="10" t="s">
        <v>22</v>
      </c>
      <c r="B31" s="11">
        <v>20</v>
      </c>
      <c r="C31" s="140"/>
      <c r="D31" s="141"/>
      <c r="E31" s="141"/>
      <c r="F31" s="141"/>
      <c r="G31" s="141"/>
      <c r="H31" s="141"/>
      <c r="I31" s="141"/>
      <c r="J31" s="141"/>
      <c r="K31" s="141"/>
      <c r="L31" s="142"/>
    </row>
    <row r="32" spans="1:12" ht="12.75" customHeight="1" thickBot="1" x14ac:dyDescent="0.4">
      <c r="A32" s="10" t="s">
        <v>23</v>
      </c>
      <c r="B32" s="11">
        <v>30</v>
      </c>
      <c r="C32" s="80"/>
      <c r="D32" s="128" t="s">
        <v>24</v>
      </c>
      <c r="E32" s="128"/>
      <c r="F32" s="128"/>
      <c r="G32" s="128"/>
      <c r="H32" s="128"/>
      <c r="I32" s="128"/>
      <c r="J32" s="128"/>
      <c r="K32" s="128"/>
      <c r="L32" s="129"/>
    </row>
    <row r="33" spans="1:12" ht="12.75" customHeight="1" x14ac:dyDescent="0.35">
      <c r="A33" s="12" t="s">
        <v>8</v>
      </c>
      <c r="B33" s="137" t="s">
        <v>9</v>
      </c>
      <c r="C33" s="137"/>
      <c r="D33" s="137"/>
      <c r="E33" s="137"/>
      <c r="F33" s="17" t="s">
        <v>27</v>
      </c>
      <c r="G33" s="14" t="s">
        <v>22</v>
      </c>
      <c r="H33" s="14" t="s">
        <v>23</v>
      </c>
      <c r="I33" s="14" t="s">
        <v>11</v>
      </c>
      <c r="J33" s="13" t="s">
        <v>12</v>
      </c>
      <c r="K33" s="15" t="s">
        <v>13</v>
      </c>
      <c r="L33" s="16" t="s">
        <v>11</v>
      </c>
    </row>
    <row r="34" spans="1:12" ht="12.75" customHeight="1" x14ac:dyDescent="0.35">
      <c r="A34" s="69"/>
      <c r="B34" s="138"/>
      <c r="C34" s="139"/>
      <c r="D34" s="139"/>
      <c r="E34" s="139"/>
      <c r="F34" s="18"/>
      <c r="G34" s="18"/>
      <c r="H34" s="19"/>
      <c r="I34" s="3">
        <f>(F34*B30)+(G34*B31)+(H34*B32)</f>
        <v>0</v>
      </c>
      <c r="J34" s="3">
        <f>I34/1.05</f>
        <v>0</v>
      </c>
      <c r="K34" s="3">
        <f>I34-J34</f>
        <v>0</v>
      </c>
      <c r="L34" s="4">
        <f>J34+K34</f>
        <v>0</v>
      </c>
    </row>
    <row r="35" spans="1:12" ht="12.75" customHeight="1" x14ac:dyDescent="0.35">
      <c r="A35" s="69"/>
      <c r="B35" s="138"/>
      <c r="C35" s="139"/>
      <c r="D35" s="139"/>
      <c r="E35" s="139"/>
      <c r="F35" s="18"/>
      <c r="G35" s="18"/>
      <c r="H35" s="20"/>
      <c r="I35" s="3">
        <f>(F35*B30)+(G35*B31)+(H35*B32)</f>
        <v>0</v>
      </c>
      <c r="J35" s="3">
        <f>I35/1.05</f>
        <v>0</v>
      </c>
      <c r="K35" s="3">
        <f>I35-J35</f>
        <v>0</v>
      </c>
      <c r="L35" s="4">
        <f>J35+K35</f>
        <v>0</v>
      </c>
    </row>
    <row r="36" spans="1:12" ht="12.75" customHeight="1" thickBot="1" x14ac:dyDescent="0.4">
      <c r="A36" s="132" t="s">
        <v>14</v>
      </c>
      <c r="B36" s="133"/>
      <c r="C36" s="133"/>
      <c r="D36" s="133"/>
      <c r="E36" s="133"/>
      <c r="F36" s="133"/>
      <c r="G36" s="133"/>
      <c r="H36" s="133"/>
      <c r="I36" s="5">
        <f>SUM(I34:I35)</f>
        <v>0</v>
      </c>
      <c r="J36" s="5">
        <f>SUM(J34:J35)</f>
        <v>0</v>
      </c>
      <c r="K36" s="5">
        <f>SUM(K34:K35)</f>
        <v>0</v>
      </c>
      <c r="L36" s="6">
        <f>SUM(L34:L35)</f>
        <v>0</v>
      </c>
    </row>
    <row r="37" spans="1:12" ht="4.5" customHeight="1" x14ac:dyDescent="0.35">
      <c r="A37" s="21"/>
      <c r="B37" s="81"/>
      <c r="C37" s="78"/>
      <c r="D37" s="78"/>
      <c r="E37" s="78"/>
      <c r="F37" s="82"/>
      <c r="G37" s="82"/>
      <c r="H37" s="80"/>
      <c r="I37" s="80"/>
      <c r="J37" s="80"/>
      <c r="K37" s="80"/>
      <c r="L37" s="22"/>
    </row>
    <row r="38" spans="1:12" ht="16.899999999999999" customHeight="1" thickBot="1" x14ac:dyDescent="0.45">
      <c r="A38" s="7" t="s">
        <v>28</v>
      </c>
      <c r="B38" s="81"/>
      <c r="C38" s="78"/>
      <c r="D38" s="78"/>
      <c r="E38" s="78"/>
      <c r="F38" s="82"/>
      <c r="G38" s="82"/>
      <c r="H38" s="80"/>
      <c r="I38" s="80"/>
      <c r="J38" s="80"/>
      <c r="K38" s="80"/>
      <c r="L38" s="23"/>
    </row>
    <row r="39" spans="1:12" ht="15" customHeight="1" x14ac:dyDescent="0.35">
      <c r="A39" s="143" t="s">
        <v>29</v>
      </c>
      <c r="B39" s="144"/>
      <c r="C39" s="144"/>
      <c r="D39" s="144"/>
      <c r="E39" s="144"/>
      <c r="F39" s="144"/>
      <c r="G39" s="144"/>
      <c r="H39" s="144"/>
      <c r="I39" s="144"/>
      <c r="J39" s="144"/>
      <c r="K39" s="144"/>
      <c r="L39" s="145"/>
    </row>
    <row r="40" spans="1:12" ht="12.75" customHeight="1" x14ac:dyDescent="0.35">
      <c r="A40" s="153" t="s">
        <v>35</v>
      </c>
      <c r="B40" s="154"/>
      <c r="C40" s="154"/>
      <c r="D40" s="154"/>
      <c r="E40" s="154"/>
      <c r="F40" s="154"/>
      <c r="G40" s="154"/>
      <c r="H40" s="154"/>
      <c r="I40" s="24" t="s">
        <v>11</v>
      </c>
      <c r="J40" s="24" t="s">
        <v>12</v>
      </c>
      <c r="K40" s="24" t="s">
        <v>13</v>
      </c>
      <c r="L40" s="25" t="s">
        <v>11</v>
      </c>
    </row>
    <row r="41" spans="1:12" ht="12.75" customHeight="1" x14ac:dyDescent="0.35">
      <c r="A41" s="151"/>
      <c r="B41" s="139"/>
      <c r="C41" s="139"/>
      <c r="D41" s="139"/>
      <c r="E41" s="139"/>
      <c r="F41" s="139"/>
      <c r="G41" s="139"/>
      <c r="H41" s="139"/>
      <c r="I41" s="26">
        <v>0</v>
      </c>
      <c r="J41" s="27">
        <f>+I41-K41</f>
        <v>0</v>
      </c>
      <c r="K41" s="3">
        <v>0</v>
      </c>
      <c r="L41" s="4">
        <f>J41+K41</f>
        <v>0</v>
      </c>
    </row>
    <row r="42" spans="1:12" ht="12.75" customHeight="1" x14ac:dyDescent="0.35">
      <c r="A42" s="152"/>
      <c r="B42" s="139"/>
      <c r="C42" s="139"/>
      <c r="D42" s="139"/>
      <c r="E42" s="139"/>
      <c r="F42" s="139"/>
      <c r="G42" s="139"/>
      <c r="H42" s="139"/>
      <c r="I42" s="26">
        <v>0</v>
      </c>
      <c r="J42" s="27">
        <f t="shared" ref="J42:J44" si="5">+I42-K42</f>
        <v>0</v>
      </c>
      <c r="K42" s="3">
        <v>0</v>
      </c>
      <c r="L42" s="4">
        <f>J42+K42</f>
        <v>0</v>
      </c>
    </row>
    <row r="43" spans="1:12" ht="12.75" customHeight="1" x14ac:dyDescent="0.35">
      <c r="A43" s="152"/>
      <c r="B43" s="139"/>
      <c r="C43" s="139"/>
      <c r="D43" s="139"/>
      <c r="E43" s="139"/>
      <c r="F43" s="139"/>
      <c r="G43" s="139"/>
      <c r="H43" s="139"/>
      <c r="I43" s="26">
        <v>0</v>
      </c>
      <c r="J43" s="27">
        <f t="shared" si="5"/>
        <v>0</v>
      </c>
      <c r="K43" s="3">
        <v>0</v>
      </c>
      <c r="L43" s="4">
        <f>J43+K43</f>
        <v>0</v>
      </c>
    </row>
    <row r="44" spans="1:12" ht="12.75" customHeight="1" x14ac:dyDescent="0.35">
      <c r="A44" s="152"/>
      <c r="B44" s="139"/>
      <c r="C44" s="139"/>
      <c r="D44" s="139"/>
      <c r="E44" s="139"/>
      <c r="F44" s="139"/>
      <c r="G44" s="139"/>
      <c r="H44" s="139"/>
      <c r="I44" s="26">
        <v>0</v>
      </c>
      <c r="J44" s="27">
        <f t="shared" si="5"/>
        <v>0</v>
      </c>
      <c r="K44" s="3">
        <v>0</v>
      </c>
      <c r="L44" s="4">
        <f>J44+K44</f>
        <v>0</v>
      </c>
    </row>
    <row r="45" spans="1:12" ht="12.75" customHeight="1" thickBot="1" x14ac:dyDescent="0.4">
      <c r="A45" s="134" t="s">
        <v>14</v>
      </c>
      <c r="B45" s="135"/>
      <c r="C45" s="135"/>
      <c r="D45" s="135"/>
      <c r="E45" s="135"/>
      <c r="F45" s="135"/>
      <c r="G45" s="135"/>
      <c r="H45" s="136"/>
      <c r="I45" s="28">
        <f>SUM(I41:I44)</f>
        <v>0</v>
      </c>
      <c r="J45" s="28">
        <f t="shared" ref="J45:L45" si="6">SUM(J41:J44)</f>
        <v>0</v>
      </c>
      <c r="K45" s="28">
        <f t="shared" si="6"/>
        <v>0</v>
      </c>
      <c r="L45" s="28">
        <f t="shared" si="6"/>
        <v>0</v>
      </c>
    </row>
    <row r="46" spans="1:12" ht="6.75" customHeight="1" thickBot="1" x14ac:dyDescent="0.4">
      <c r="A46" s="29"/>
      <c r="B46" s="78"/>
      <c r="C46" s="78"/>
      <c r="D46" s="78"/>
      <c r="E46" s="78"/>
      <c r="F46" s="78"/>
      <c r="G46" s="78"/>
      <c r="H46" s="78"/>
      <c r="I46" s="78"/>
      <c r="J46" s="78"/>
      <c r="K46" s="79"/>
      <c r="L46" s="30"/>
    </row>
    <row r="47" spans="1:12" ht="24" customHeight="1" thickBot="1" x14ac:dyDescent="0.4">
      <c r="A47" s="148" t="s">
        <v>36</v>
      </c>
      <c r="B47" s="149"/>
      <c r="C47" s="149"/>
      <c r="D47" s="149"/>
      <c r="E47" s="149"/>
      <c r="F47" s="149"/>
      <c r="G47" s="149"/>
      <c r="H47" s="149"/>
      <c r="I47" s="150"/>
      <c r="J47" s="73"/>
      <c r="K47" s="155" t="s">
        <v>30</v>
      </c>
      <c r="L47" s="156"/>
    </row>
    <row r="48" spans="1:12" ht="12.75" customHeight="1" x14ac:dyDescent="0.35">
      <c r="A48" s="31"/>
      <c r="B48" s="71"/>
      <c r="C48" s="71"/>
      <c r="D48" s="71"/>
      <c r="E48" s="71"/>
      <c r="F48" s="71"/>
      <c r="G48" s="71"/>
      <c r="H48" s="71"/>
      <c r="I48" s="71"/>
      <c r="J48" s="71"/>
      <c r="K48" s="32" t="s">
        <v>12</v>
      </c>
      <c r="L48" s="33">
        <f>J13+J17+J27+J36+J45</f>
        <v>0</v>
      </c>
    </row>
    <row r="49" spans="1:12" ht="13.15" thickBot="1" x14ac:dyDescent="0.4">
      <c r="A49" s="31"/>
      <c r="B49" s="71"/>
      <c r="C49" s="71"/>
      <c r="D49" s="71"/>
      <c r="E49" s="71"/>
      <c r="F49" s="71"/>
      <c r="G49" s="71"/>
      <c r="H49" s="71"/>
      <c r="I49" s="71"/>
      <c r="J49" s="71"/>
      <c r="K49" s="32" t="s">
        <v>13</v>
      </c>
      <c r="L49" s="33">
        <f>K13+K17+K27+K36+K45</f>
        <v>0</v>
      </c>
    </row>
    <row r="50" spans="1:12" ht="24" customHeight="1" thickBot="1" x14ac:dyDescent="0.4">
      <c r="A50" s="148" t="s">
        <v>31</v>
      </c>
      <c r="B50" s="149"/>
      <c r="C50" s="149"/>
      <c r="D50" s="149"/>
      <c r="E50" s="150"/>
      <c r="F50" s="146" t="s">
        <v>32</v>
      </c>
      <c r="G50" s="147"/>
      <c r="H50" s="130"/>
      <c r="I50" s="131"/>
      <c r="J50" s="71"/>
      <c r="K50" s="34" t="s">
        <v>33</v>
      </c>
      <c r="L50" s="35">
        <f>L48+L49</f>
        <v>0</v>
      </c>
    </row>
    <row r="51" spans="1:12" ht="4.9000000000000004" customHeight="1" thickBot="1" x14ac:dyDescent="0.4">
      <c r="A51" s="36"/>
      <c r="B51" s="37"/>
      <c r="C51" s="37"/>
      <c r="D51" s="37"/>
      <c r="E51" s="37"/>
      <c r="F51" s="37"/>
      <c r="G51" s="37"/>
      <c r="H51" s="37"/>
      <c r="I51" s="37"/>
      <c r="J51" s="37"/>
      <c r="K51" s="38"/>
      <c r="L51" s="39"/>
    </row>
    <row r="52" spans="1:12" ht="28.15" customHeight="1" thickBot="1" x14ac:dyDescent="0.4">
      <c r="A52" s="125" t="s">
        <v>34</v>
      </c>
      <c r="B52" s="126"/>
      <c r="C52" s="126"/>
      <c r="D52" s="126"/>
      <c r="E52" s="126"/>
      <c r="F52" s="126"/>
      <c r="G52" s="126"/>
      <c r="H52" s="126"/>
      <c r="I52" s="126"/>
      <c r="J52" s="126"/>
      <c r="K52" s="126"/>
      <c r="L52" s="127"/>
    </row>
  </sheetData>
  <sheetProtection selectLockedCells="1"/>
  <mergeCells count="52">
    <mergeCell ref="A41:H41"/>
    <mergeCell ref="A42:H42"/>
    <mergeCell ref="A40:H40"/>
    <mergeCell ref="K47:L47"/>
    <mergeCell ref="K5:L5"/>
    <mergeCell ref="C6:E6"/>
    <mergeCell ref="F6:G6"/>
    <mergeCell ref="H6:L6"/>
    <mergeCell ref="B12:G12"/>
    <mergeCell ref="A19:L19"/>
    <mergeCell ref="A43:H43"/>
    <mergeCell ref="A44:H44"/>
    <mergeCell ref="A29:L29"/>
    <mergeCell ref="B10:G10"/>
    <mergeCell ref="B11:G11"/>
    <mergeCell ref="A52:L52"/>
    <mergeCell ref="D22:L22"/>
    <mergeCell ref="D32:L32"/>
    <mergeCell ref="H50:I50"/>
    <mergeCell ref="A27:H27"/>
    <mergeCell ref="A36:H36"/>
    <mergeCell ref="A45:H45"/>
    <mergeCell ref="B33:E33"/>
    <mergeCell ref="B34:E34"/>
    <mergeCell ref="C30:L30"/>
    <mergeCell ref="C31:L31"/>
    <mergeCell ref="A39:L39"/>
    <mergeCell ref="F50:G50"/>
    <mergeCell ref="A50:E50"/>
    <mergeCell ref="A47:I47"/>
    <mergeCell ref="B35:E35"/>
    <mergeCell ref="A3:B3"/>
    <mergeCell ref="A4:B4"/>
    <mergeCell ref="A5:B5"/>
    <mergeCell ref="A6:B6"/>
    <mergeCell ref="C5:I5"/>
    <mergeCell ref="A1:L2"/>
    <mergeCell ref="A15:L15"/>
    <mergeCell ref="B26:E26"/>
    <mergeCell ref="C20:L20"/>
    <mergeCell ref="A8:L8"/>
    <mergeCell ref="B18:F18"/>
    <mergeCell ref="B24:E24"/>
    <mergeCell ref="B23:E23"/>
    <mergeCell ref="C21:L21"/>
    <mergeCell ref="A17:H17"/>
    <mergeCell ref="A16:H16"/>
    <mergeCell ref="B25:E25"/>
    <mergeCell ref="A13:H13"/>
    <mergeCell ref="C3:L3"/>
    <mergeCell ref="C4:L4"/>
    <mergeCell ref="B9:G9"/>
  </mergeCells>
  <phoneticPr fontId="0" type="noConversion"/>
  <printOptions horizontalCentered="1" verticalCentered="1"/>
  <pageMargins left="0.23622047244094491" right="0.23622047244094491" top="0.23622047244094491" bottom="0.23622047244094491" header="3.937007874015748E-2" footer="0"/>
  <pageSetup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APR-2021</vt:lpstr>
      <vt:lpstr>'APR-2021'!Print_Area</vt:lpstr>
    </vt:vector>
  </TitlesOfParts>
  <Manager/>
  <Company>Saskatchewan Golf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Gwenn</dc:creator>
  <cp:keywords/>
  <dc:description/>
  <cp:lastModifiedBy>Brian Lee</cp:lastModifiedBy>
  <cp:revision/>
  <cp:lastPrinted>2019-08-09T15:47:37Z</cp:lastPrinted>
  <dcterms:created xsi:type="dcterms:W3CDTF">2005-05-30T22:14:55Z</dcterms:created>
  <dcterms:modified xsi:type="dcterms:W3CDTF">2021-04-22T17:40:34Z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479075193</vt:i4>
  </property>
  <property fmtid="{D5CDD505-2E9C-101B-9397-08002B2CF9AE}" pid="3" name="_EmailSubject">
    <vt:lpwstr>New Expense Report</vt:lpwstr>
  </property>
  <property fmtid="{D5CDD505-2E9C-101B-9397-08002B2CF9AE}" pid="4" name="_AuthorEmail">
    <vt:lpwstr>csmith@saskgolf.ca</vt:lpwstr>
  </property>
  <property fmtid="{D5CDD505-2E9C-101B-9397-08002B2CF9AE}" pid="5" name="_AuthorEmailDisplayName">
    <vt:lpwstr>Candace Smith</vt:lpwstr>
  </property>
  <property fmtid="{D5CDD505-2E9C-101B-9397-08002B2CF9AE}" pid="6" name="_ReviewingToolsShownOnce">
    <vt:lpwstr/>
  </property>
</Properties>
</file>